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dvanced ActII\Chapter 9\"/>
    </mc:Choice>
  </mc:AlternateContent>
  <bookViews>
    <workbookView xWindow="1080" yWindow="900" windowWidth="14220" windowHeight="7290" activeTab="2"/>
  </bookViews>
  <sheets>
    <sheet name="Cash Reciepts" sheetId="1" r:id="rId1"/>
    <sheet name="Illustrations " sheetId="6" r:id="rId2"/>
    <sheet name="General Journal" sheetId="5" r:id="rId3"/>
  </sheets>
  <calcPr calcId="152511"/>
</workbook>
</file>

<file path=xl/calcChain.xml><?xml version="1.0" encoding="utf-8"?>
<calcChain xmlns="http://schemas.openxmlformats.org/spreadsheetml/2006/main">
  <c r="N13" i="6" l="1"/>
  <c r="L21" i="6"/>
  <c r="L20" i="6"/>
  <c r="K12" i="6"/>
  <c r="N12" i="6" s="1"/>
  <c r="K13" i="6" s="1"/>
  <c r="K14" i="6" s="1"/>
  <c r="L19" i="6"/>
  <c r="L18" i="6"/>
  <c r="L17" i="6"/>
  <c r="L16" i="6"/>
  <c r="L15" i="6"/>
  <c r="L14" i="6"/>
  <c r="L13" i="6"/>
  <c r="L12" i="6"/>
  <c r="E13" i="6"/>
  <c r="E14" i="6"/>
  <c r="E15" i="6"/>
  <c r="E16" i="6"/>
  <c r="E17" i="6"/>
  <c r="E18" i="6"/>
  <c r="E19" i="6"/>
  <c r="E12" i="6"/>
  <c r="D14" i="6"/>
  <c r="G14" i="6" s="1"/>
  <c r="D15" i="6" s="1"/>
  <c r="G15" i="6" s="1"/>
  <c r="D16" i="6" s="1"/>
  <c r="G16" i="6" s="1"/>
  <c r="D17" i="6" s="1"/>
  <c r="G17" i="6" s="1"/>
  <c r="D18" i="6" s="1"/>
  <c r="G18" i="6" s="1"/>
  <c r="D19" i="6" s="1"/>
  <c r="G19" i="6" s="1"/>
  <c r="D13" i="6"/>
  <c r="G13" i="6" s="1"/>
  <c r="G12" i="6"/>
  <c r="N14" i="6" l="1"/>
  <c r="K15" i="6" s="1"/>
  <c r="P12" i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C12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N15" i="6" l="1"/>
  <c r="K16" i="6" s="1"/>
  <c r="N16" i="6" l="1"/>
  <c r="K17" i="6" s="1"/>
  <c r="N17" i="6" l="1"/>
  <c r="K18" i="6" s="1"/>
  <c r="N18" i="6" l="1"/>
  <c r="K19" i="6" s="1"/>
  <c r="N19" i="6" l="1"/>
  <c r="K20" i="6" s="1"/>
  <c r="N20" i="6" l="1"/>
  <c r="K21" i="6" s="1"/>
  <c r="N21" i="6" s="1"/>
</calcChain>
</file>

<file path=xl/sharedStrings.xml><?xml version="1.0" encoding="utf-8"?>
<sst xmlns="http://schemas.openxmlformats.org/spreadsheetml/2006/main" count="94" uniqueCount="48">
  <si>
    <t xml:space="preserve">                                                             </t>
  </si>
  <si>
    <t>CASH RECEIPTS JOURNAL</t>
  </si>
  <si>
    <t>PAGE</t>
  </si>
  <si>
    <t>ACCOUNTS</t>
  </si>
  <si>
    <t>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</si>
  <si>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</si>
  <si>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</si>
  <si>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</si>
  <si>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</si>
  <si>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</si>
  <si>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</si>
  <si>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</si>
  <si>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</si>
  <si>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</si>
  <si>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</si>
  <si>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</si>
  <si>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</si>
  <si>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20--</t>
  </si>
  <si>
    <t>Sales 
Credit</t>
  </si>
  <si>
    <t>GENERAL JOURNAL</t>
  </si>
  <si>
    <t>Sale Tax Payable 
Credit</t>
  </si>
  <si>
    <t>Month</t>
  </si>
  <si>
    <t>Beginning Balance</t>
  </si>
  <si>
    <t>Payment Number</t>
  </si>
  <si>
    <t>Interest</t>
  </si>
  <si>
    <t>Principal</t>
  </si>
  <si>
    <t>Ending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</si>
  <si>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</si>
  <si>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</si>
  <si>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</si>
  <si>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</si>
  <si>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</si>
  <si>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</si>
  <si>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</si>
  <si>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</si>
  <si>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Borrower</t>
  </si>
  <si>
    <t>Amount Borrowed</t>
  </si>
  <si>
    <t>Term of Note (Months)</t>
  </si>
  <si>
    <t>Annual Interest Rate</t>
  </si>
  <si>
    <t>Monthly Payment</t>
  </si>
  <si>
    <t>Monthly Due Date</t>
  </si>
  <si>
    <t>AP_9-3, p 284</t>
  </si>
  <si>
    <t>Berk Hyde</t>
  </si>
  <si>
    <t>5th</t>
  </si>
  <si>
    <t>Altoria HONWICK</t>
  </si>
  <si>
    <t>12TH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</si>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</sst>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2" fillId="2" borderId="31" xfId="0" applyNumberFormat="1" applyFont="1" applyFill="1" applyBorder="1"/>
    <xf numFmtId="43" fontId="1" fillId="2" borderId="0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43" fontId="2" fillId="2" borderId="35" xfId="0" applyNumberFormat="1" applyFont="1" applyFill="1" applyBorder="1"/>
    <xf numFmtId="43" fontId="2" fillId="2" borderId="36" xfId="0" applyNumberFormat="1" applyFont="1" applyFill="1" applyBorder="1"/>
    <xf numFmtId="43" fontId="2" fillId="2" borderId="37" xfId="0" applyNumberFormat="1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3" fontId="1" fillId="2" borderId="39" xfId="0" applyNumberFormat="1" applyFont="1" applyFill="1" applyBorder="1" applyAlignment="1">
      <alignment horizontal="center"/>
    </xf>
    <xf numFmtId="43" fontId="2" fillId="2" borderId="41" xfId="0" applyNumberFormat="1" applyFont="1" applyFill="1" applyBorder="1"/>
    <xf numFmtId="43" fontId="2" fillId="2" borderId="42" xfId="0" applyNumberFormat="1" applyFont="1" applyFill="1" applyBorder="1"/>
    <xf numFmtId="43" fontId="2" fillId="2" borderId="43" xfId="0" applyNumberFormat="1" applyFont="1" applyFill="1" applyBorder="1"/>
    <xf numFmtId="43" fontId="2" fillId="2" borderId="44" xfId="0" applyNumberFormat="1" applyFont="1" applyFill="1" applyBorder="1"/>
    <xf numFmtId="43" fontId="2" fillId="2" borderId="45" xfId="0" applyNumberFormat="1" applyFont="1" applyFill="1" applyBorder="1"/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1" fillId="2" borderId="18" xfId="0" applyFont="1" applyFill="1" applyBorder="1"/>
    <xf numFmtId="0" fontId="7" fillId="2" borderId="12" xfId="0" applyFont="1" applyFill="1" applyBorder="1"/>
    <xf numFmtId="0" fontId="7" fillId="2" borderId="19" xfId="0" applyFont="1" applyFill="1" applyBorder="1"/>
    <xf numFmtId="43" fontId="7" fillId="2" borderId="19" xfId="0" applyNumberFormat="1" applyFont="1" applyFill="1" applyBorder="1"/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/>
    <xf numFmtId="0" fontId="7" fillId="2" borderId="22" xfId="0" applyFont="1" applyFill="1" applyBorder="1"/>
    <xf numFmtId="0" fontId="7" fillId="2" borderId="23" xfId="0" applyFont="1" applyFill="1" applyBorder="1"/>
    <xf numFmtId="43" fontId="7" fillId="2" borderId="23" xfId="0" applyNumberFormat="1" applyFont="1" applyFill="1" applyBorder="1"/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43" fontId="7" fillId="2" borderId="28" xfId="0" applyNumberFormat="1" applyFont="1" applyFill="1" applyBorder="1"/>
    <xf numFmtId="0" fontId="1" fillId="2" borderId="30" xfId="0" applyFont="1" applyFill="1" applyBorder="1" applyAlignment="1">
      <alignment horizontal="left"/>
    </xf>
    <xf numFmtId="0" fontId="9" fillId="0" borderId="0" xfId="0" applyFont="1"/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/>
    <xf numFmtId="43" fontId="0" fillId="0" borderId="23" xfId="1" applyNumberFormat="1" applyFont="1" applyBorder="1"/>
    <xf numFmtId="0" fontId="4" fillId="2" borderId="48" xfId="0" applyFont="1" applyFill="1" applyBorder="1"/>
    <xf numFmtId="43" fontId="2" fillId="2" borderId="49" xfId="0" applyNumberFormat="1" applyFont="1" applyFill="1" applyBorder="1"/>
    <xf numFmtId="0" fontId="2" fillId="2" borderId="49" xfId="0" applyFont="1" applyFill="1" applyBorder="1" applyAlignment="1">
      <alignment horizontal="right"/>
    </xf>
    <xf numFmtId="0" fontId="2" fillId="2" borderId="50" xfId="0" applyFont="1" applyFill="1" applyBorder="1" applyAlignment="1">
      <alignment horizontal="right"/>
    </xf>
    <xf numFmtId="43" fontId="2" fillId="2" borderId="51" xfId="0" applyNumberFormat="1" applyFont="1" applyFill="1" applyBorder="1"/>
    <xf numFmtId="43" fontId="2" fillId="2" borderId="52" xfId="0" applyNumberFormat="1" applyFont="1" applyFill="1" applyBorder="1"/>
    <xf numFmtId="0" fontId="4" fillId="2" borderId="53" xfId="0" applyFont="1" applyFill="1" applyBorder="1" applyAlignment="1">
      <alignment horizontal="left"/>
    </xf>
    <xf numFmtId="0" fontId="0" fillId="0" borderId="50" xfId="0" applyBorder="1"/>
    <xf numFmtId="43" fontId="0" fillId="0" borderId="52" xfId="0" applyNumberFormat="1" applyBorder="1"/>
    <xf numFmtId="0" fontId="0" fillId="0" borderId="52" xfId="0" applyBorder="1"/>
    <xf numFmtId="0" fontId="0" fillId="0" borderId="54" xfId="0" applyBorder="1"/>
    <xf numFmtId="0" fontId="0" fillId="0" borderId="32" xfId="0" applyBorder="1"/>
    <xf numFmtId="0" fontId="0" fillId="0" borderId="0" xfId="0" applyBorder="1"/>
    <xf numFmtId="6" fontId="0" fillId="0" borderId="0" xfId="0" applyNumberFormat="1" applyBorder="1"/>
    <xf numFmtId="0" fontId="0" fillId="0" borderId="55" xfId="0" applyBorder="1"/>
    <xf numFmtId="9" fontId="0" fillId="0" borderId="0" xfId="0" applyNumberFormat="1" applyBorder="1"/>
    <xf numFmtId="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8" fontId="0" fillId="0" borderId="23" xfId="1" applyNumberFormat="1" applyFont="1" applyBorder="1"/>
    <xf numFmtId="43" fontId="0" fillId="0" borderId="10" xfId="1" applyNumberFormat="1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opLeftCell="L9" zoomScaleNormal="100" workbookViewId="0">
      <selection activeCell="R10" sqref="R10"/>
    </sheetView>
  </sheetViews>
  <sheetFormatPr defaultRowHeight="14.25" x14ac:dyDescent="0.45"/>
  <cols>
    <col min="3" max="3" width="2.73046875" customWidth="1"/>
    <col min="4" max="4" width="4.59765625" customWidth="1"/>
    <col min="5" max="5" width="4" customWidth="1"/>
    <col min="6" max="6" width="31.73046875" customWidth="1"/>
    <col min="7" max="7" width="5.59765625" customWidth="1"/>
    <col min="8" max="8" width="5.86328125" customWidth="1"/>
    <col min="9" max="15" width="13.73046875" customWidth="1"/>
    <col min="16" max="16" width="2.73046875" customWidth="1"/>
    <col min="21" max="21" width="10.86328125" bestFit="1" customWidth="1"/>
    <col min="24" max="24" width="9.86328125" bestFit="1" customWidth="1"/>
  </cols>
  <sheetData>
    <row r="1" spans="1:17" ht="18" x14ac:dyDescent="0.55000000000000004">
      <c r="A1" s="103" t="s">
        <v>41</v>
      </c>
    </row>
    <row r="4" spans="1:17" x14ac:dyDescent="0.4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4" x14ac:dyDescent="0.45">
      <c r="C5" s="3" t="s">
        <v>0</v>
      </c>
      <c r="D5" s="3"/>
      <c r="E5" s="3"/>
      <c r="F5" s="3"/>
      <c r="G5" s="3"/>
      <c r="H5" s="3"/>
      <c r="I5" s="3"/>
      <c r="J5" s="3" t="s">
        <v>1</v>
      </c>
      <c r="K5" s="3"/>
      <c r="L5" s="3"/>
      <c r="M5" s="3"/>
      <c r="N5" s="71" t="s">
        <v>2</v>
      </c>
      <c r="O5" s="72">
        <v>7</v>
      </c>
      <c r="P5" s="3"/>
      <c r="Q5" s="4"/>
    </row>
    <row r="6" spans="1:17" ht="14.65" thickBot="1" x14ac:dyDescent="0.5">
      <c r="C6" s="5"/>
      <c r="D6" s="5"/>
      <c r="E6" s="5"/>
      <c r="F6" s="5"/>
      <c r="G6" s="5"/>
      <c r="H6" s="5"/>
      <c r="I6" s="6">
        <v>1</v>
      </c>
      <c r="J6" s="6">
        <v>2</v>
      </c>
      <c r="K6" s="6">
        <v>3</v>
      </c>
      <c r="L6" s="6">
        <v>4</v>
      </c>
      <c r="M6" s="7">
        <v>5</v>
      </c>
      <c r="N6" s="8">
        <v>6</v>
      </c>
      <c r="O6" s="6">
        <v>7</v>
      </c>
      <c r="P6" s="5"/>
      <c r="Q6" s="9"/>
    </row>
    <row r="7" spans="1:17" ht="15.75" customHeight="1" thickTop="1" x14ac:dyDescent="0.45">
      <c r="C7" s="10"/>
      <c r="D7" s="11"/>
      <c r="E7" s="12"/>
      <c r="F7" s="13"/>
      <c r="G7" s="13"/>
      <c r="H7" s="68"/>
      <c r="I7" s="69"/>
      <c r="J7" s="70"/>
      <c r="K7" s="52" t="s">
        <v>3</v>
      </c>
      <c r="L7" s="133" t="s">
        <v>18</v>
      </c>
      <c r="M7" s="136" t="s">
        <v>20</v>
      </c>
      <c r="N7" s="52" t="s">
        <v>5</v>
      </c>
      <c r="O7" s="14"/>
      <c r="P7" s="15"/>
      <c r="Q7" s="2"/>
    </row>
    <row r="8" spans="1:17" x14ac:dyDescent="0.45">
      <c r="C8" s="16"/>
      <c r="D8" s="17"/>
      <c r="E8" s="18"/>
      <c r="F8" s="19"/>
      <c r="G8" s="19" t="s">
        <v>6</v>
      </c>
      <c r="H8" s="62" t="s">
        <v>7</v>
      </c>
      <c r="I8" s="131" t="s">
        <v>8</v>
      </c>
      <c r="J8" s="132"/>
      <c r="K8" s="53" t="s">
        <v>9</v>
      </c>
      <c r="L8" s="134" t="s">
        <v>5</v>
      </c>
      <c r="M8" s="137"/>
      <c r="N8" s="53" t="s">
        <v>10</v>
      </c>
      <c r="O8" s="14" t="s">
        <v>11</v>
      </c>
      <c r="P8" s="20"/>
      <c r="Q8" s="2"/>
    </row>
    <row r="9" spans="1:17" ht="14.65" thickBot="1" x14ac:dyDescent="0.5">
      <c r="C9" s="21"/>
      <c r="D9" s="22" t="s">
        <v>12</v>
      </c>
      <c r="E9" s="23"/>
      <c r="F9" s="24" t="s">
        <v>13</v>
      </c>
      <c r="G9" s="24" t="s">
        <v>14</v>
      </c>
      <c r="H9" s="61" t="s">
        <v>15</v>
      </c>
      <c r="I9" s="67" t="s">
        <v>16</v>
      </c>
      <c r="J9" s="23" t="s">
        <v>4</v>
      </c>
      <c r="K9" s="54" t="s">
        <v>4</v>
      </c>
      <c r="L9" s="135" t="s">
        <v>4</v>
      </c>
      <c r="M9" s="138"/>
      <c r="N9" s="54" t="s">
        <v>16</v>
      </c>
      <c r="O9" s="23" t="s">
        <v>16</v>
      </c>
      <c r="P9" s="25"/>
      <c r="Q9" s="2"/>
    </row>
    <row r="10" spans="1:17" ht="14.65" thickTop="1" x14ac:dyDescent="0.45">
      <c r="C10" s="16"/>
      <c r="D10" s="26" t="s">
        <v>17</v>
      </c>
      <c r="E10" s="27"/>
      <c r="F10" s="19"/>
      <c r="G10" s="19"/>
      <c r="H10" s="62"/>
      <c r="I10" s="55"/>
      <c r="J10" s="47"/>
      <c r="K10" s="55"/>
      <c r="L10" s="47"/>
      <c r="M10" s="55"/>
      <c r="N10" s="55"/>
      <c r="O10" s="47"/>
      <c r="P10" s="20"/>
      <c r="Q10" s="2"/>
    </row>
    <row r="11" spans="1:17" ht="15.75" x14ac:dyDescent="0.5">
      <c r="C11" s="28">
        <v>1</v>
      </c>
      <c r="D11" s="29"/>
      <c r="E11" s="30"/>
      <c r="F11" s="30"/>
      <c r="G11" s="31"/>
      <c r="H11" s="63"/>
      <c r="I11" s="56"/>
      <c r="J11" s="48"/>
      <c r="K11" s="56"/>
      <c r="L11" s="48"/>
      <c r="M11" s="56"/>
      <c r="N11" s="56"/>
      <c r="O11" s="48"/>
      <c r="P11" s="33">
        <v>1</v>
      </c>
      <c r="Q11" s="2"/>
    </row>
    <row r="12" spans="1:17" ht="15.4" x14ac:dyDescent="0.45">
      <c r="C12" s="34">
        <f t="shared" ref="C12:C38" si="0">C11+1</f>
        <v>2</v>
      </c>
      <c r="D12" s="38"/>
      <c r="E12" s="38"/>
      <c r="F12" s="38"/>
      <c r="G12" s="37"/>
      <c r="H12" s="64"/>
      <c r="I12" s="57"/>
      <c r="J12" s="49"/>
      <c r="K12" s="57"/>
      <c r="L12" s="49"/>
      <c r="M12" s="57"/>
      <c r="N12" s="57"/>
      <c r="O12" s="49"/>
      <c r="P12" s="39">
        <f t="shared" ref="P12:P38" si="1">P11+1</f>
        <v>2</v>
      </c>
      <c r="Q12" s="2"/>
    </row>
    <row r="13" spans="1:17" ht="15.4" x14ac:dyDescent="0.45">
      <c r="C13" s="108"/>
      <c r="D13" s="109"/>
      <c r="E13" s="109"/>
      <c r="F13" s="109"/>
      <c r="G13" s="110"/>
      <c r="H13" s="111"/>
      <c r="I13" s="112"/>
      <c r="J13" s="113"/>
      <c r="K13" s="112"/>
      <c r="L13" s="113"/>
      <c r="M13" s="112"/>
      <c r="N13" s="112"/>
      <c r="O13" s="113"/>
      <c r="P13" s="114"/>
      <c r="Q13" s="2"/>
    </row>
    <row r="14" spans="1:17" ht="15.4" x14ac:dyDescent="0.45">
      <c r="C14" s="108"/>
      <c r="D14" s="109"/>
      <c r="E14" s="109"/>
      <c r="F14" s="109"/>
      <c r="G14" s="110"/>
      <c r="H14" s="111"/>
      <c r="I14" s="112"/>
      <c r="J14" s="113"/>
      <c r="K14" s="112"/>
      <c r="L14" s="113"/>
      <c r="M14" s="112"/>
      <c r="N14" s="112"/>
      <c r="O14" s="113"/>
      <c r="P14" s="114"/>
      <c r="Q14" s="2"/>
    </row>
    <row r="15" spans="1:17" ht="15.4" x14ac:dyDescent="0.45">
      <c r="C15" s="108"/>
      <c r="D15" s="109"/>
      <c r="E15" s="109"/>
      <c r="F15" s="109"/>
      <c r="G15" s="110"/>
      <c r="H15" s="111"/>
      <c r="I15" s="112"/>
      <c r="J15" s="113"/>
      <c r="K15" s="112"/>
      <c r="L15" s="113"/>
      <c r="M15" s="112"/>
      <c r="N15" s="112"/>
      <c r="O15" s="113"/>
      <c r="P15" s="114"/>
      <c r="Q15" s="2"/>
    </row>
    <row r="16" spans="1:17" ht="15.75" thickBot="1" x14ac:dyDescent="0.5">
      <c r="C16" s="40">
        <f>C12+1</f>
        <v>3</v>
      </c>
      <c r="D16" s="44"/>
      <c r="E16" s="44"/>
      <c r="F16" s="44"/>
      <c r="G16" s="43"/>
      <c r="H16" s="65"/>
      <c r="I16" s="58"/>
      <c r="J16" s="50"/>
      <c r="K16" s="58"/>
      <c r="L16" s="50"/>
      <c r="M16" s="58"/>
      <c r="N16" s="58"/>
      <c r="O16" s="50"/>
      <c r="P16" s="45">
        <f>P12+1</f>
        <v>3</v>
      </c>
      <c r="Q16" s="2"/>
    </row>
    <row r="17" spans="3:17" ht="15.4" x14ac:dyDescent="0.45">
      <c r="C17" s="28">
        <f t="shared" si="0"/>
        <v>4</v>
      </c>
      <c r="D17" s="32"/>
      <c r="E17" s="32"/>
      <c r="F17" s="32"/>
      <c r="G17" s="31"/>
      <c r="H17" s="66"/>
      <c r="I17" s="56"/>
      <c r="J17" s="48"/>
      <c r="K17" s="56"/>
      <c r="L17" s="48"/>
      <c r="M17" s="56"/>
      <c r="N17" s="56"/>
      <c r="O17" s="48"/>
      <c r="P17" s="33">
        <f t="shared" si="1"/>
        <v>4</v>
      </c>
      <c r="Q17" s="2"/>
    </row>
    <row r="18" spans="3:17" ht="15.4" x14ac:dyDescent="0.45">
      <c r="C18" s="34">
        <f t="shared" si="0"/>
        <v>5</v>
      </c>
      <c r="D18" s="38"/>
      <c r="E18" s="38"/>
      <c r="F18" s="38"/>
      <c r="G18" s="37"/>
      <c r="H18" s="64"/>
      <c r="I18" s="57"/>
      <c r="J18" s="49"/>
      <c r="K18" s="57"/>
      <c r="L18" s="49"/>
      <c r="M18" s="57"/>
      <c r="N18" s="57"/>
      <c r="O18" s="49"/>
      <c r="P18" s="39">
        <f t="shared" si="1"/>
        <v>5</v>
      </c>
      <c r="Q18" s="2"/>
    </row>
    <row r="19" spans="3:17" ht="15.75" thickBot="1" x14ac:dyDescent="0.5">
      <c r="C19" s="40">
        <f t="shared" si="0"/>
        <v>6</v>
      </c>
      <c r="D19" s="44"/>
      <c r="E19" s="44"/>
      <c r="F19" s="44"/>
      <c r="G19" s="43"/>
      <c r="H19" s="65"/>
      <c r="I19" s="58"/>
      <c r="J19" s="50"/>
      <c r="K19" s="58"/>
      <c r="L19" s="50"/>
      <c r="M19" s="58"/>
      <c r="N19" s="58"/>
      <c r="O19" s="50"/>
      <c r="P19" s="45">
        <f t="shared" si="1"/>
        <v>6</v>
      </c>
      <c r="Q19" s="2"/>
    </row>
    <row r="20" spans="3:17" ht="15.4" x14ac:dyDescent="0.45">
      <c r="C20" s="28">
        <f t="shared" si="0"/>
        <v>7</v>
      </c>
      <c r="D20" s="32"/>
      <c r="E20" s="32"/>
      <c r="F20" s="32"/>
      <c r="G20" s="31"/>
      <c r="H20" s="66"/>
      <c r="I20" s="56"/>
      <c r="J20" s="48"/>
      <c r="K20" s="56"/>
      <c r="L20" s="48"/>
      <c r="M20" s="56"/>
      <c r="N20" s="56"/>
      <c r="O20" s="48"/>
      <c r="P20" s="33">
        <f t="shared" si="1"/>
        <v>7</v>
      </c>
      <c r="Q20" s="2"/>
    </row>
    <row r="21" spans="3:17" ht="15.4" x14ac:dyDescent="0.45">
      <c r="C21" s="34">
        <f t="shared" si="0"/>
        <v>8</v>
      </c>
      <c r="D21" s="38"/>
      <c r="E21" s="38"/>
      <c r="F21" s="38"/>
      <c r="G21" s="37"/>
      <c r="H21" s="64"/>
      <c r="I21" s="57"/>
      <c r="J21" s="49"/>
      <c r="K21" s="57"/>
      <c r="L21" s="49"/>
      <c r="M21" s="57"/>
      <c r="N21" s="57"/>
      <c r="O21" s="49"/>
      <c r="P21" s="39">
        <f t="shared" si="1"/>
        <v>8</v>
      </c>
      <c r="Q21" s="2"/>
    </row>
    <row r="22" spans="3:17" ht="15.75" thickBot="1" x14ac:dyDescent="0.5">
      <c r="C22" s="40">
        <f t="shared" si="0"/>
        <v>9</v>
      </c>
      <c r="D22" s="44"/>
      <c r="E22" s="44"/>
      <c r="F22" s="44"/>
      <c r="G22" s="43"/>
      <c r="H22" s="65"/>
      <c r="I22" s="58"/>
      <c r="J22" s="50"/>
      <c r="K22" s="58"/>
      <c r="L22" s="50"/>
      <c r="M22" s="58"/>
      <c r="N22" s="58"/>
      <c r="O22" s="50"/>
      <c r="P22" s="45">
        <f t="shared" si="1"/>
        <v>9</v>
      </c>
      <c r="Q22" s="2"/>
    </row>
    <row r="23" spans="3:17" ht="15.4" x14ac:dyDescent="0.45">
      <c r="C23" s="28">
        <f t="shared" si="0"/>
        <v>10</v>
      </c>
      <c r="D23" s="46"/>
      <c r="E23" s="46"/>
      <c r="F23" s="46"/>
      <c r="G23" s="31"/>
      <c r="H23" s="66"/>
      <c r="I23" s="59"/>
      <c r="J23" s="60"/>
      <c r="K23" s="59"/>
      <c r="L23" s="60"/>
      <c r="M23" s="59"/>
      <c r="N23" s="59"/>
      <c r="O23" s="51"/>
      <c r="P23" s="33">
        <f t="shared" si="1"/>
        <v>10</v>
      </c>
      <c r="Q23" s="2"/>
    </row>
    <row r="24" spans="3:17" ht="15.4" x14ac:dyDescent="0.45">
      <c r="C24" s="34">
        <f t="shared" si="0"/>
        <v>11</v>
      </c>
      <c r="D24" s="32"/>
      <c r="E24" s="32"/>
      <c r="F24" s="32"/>
      <c r="G24" s="37"/>
      <c r="H24" s="64"/>
      <c r="I24" s="56"/>
      <c r="J24" s="48"/>
      <c r="K24" s="56"/>
      <c r="L24" s="48"/>
      <c r="M24" s="56"/>
      <c r="N24" s="56"/>
      <c r="O24" s="48"/>
      <c r="P24" s="39">
        <f t="shared" si="1"/>
        <v>11</v>
      </c>
      <c r="Q24" s="2"/>
    </row>
    <row r="25" spans="3:17" ht="15.75" thickBot="1" x14ac:dyDescent="0.5">
      <c r="C25" s="40">
        <f t="shared" si="0"/>
        <v>12</v>
      </c>
      <c r="D25" s="44"/>
      <c r="E25" s="44"/>
      <c r="F25" s="44"/>
      <c r="G25" s="43"/>
      <c r="H25" s="65"/>
      <c r="I25" s="58"/>
      <c r="J25" s="50"/>
      <c r="K25" s="58"/>
      <c r="L25" s="50"/>
      <c r="M25" s="58"/>
      <c r="N25" s="58"/>
      <c r="O25" s="50"/>
      <c r="P25" s="45">
        <f t="shared" si="1"/>
        <v>12</v>
      </c>
      <c r="Q25" s="2"/>
    </row>
    <row r="26" spans="3:17" ht="15.4" x14ac:dyDescent="0.45">
      <c r="C26" s="28">
        <f t="shared" si="0"/>
        <v>13</v>
      </c>
      <c r="D26" s="29"/>
      <c r="E26" s="30"/>
      <c r="F26" s="30"/>
      <c r="G26" s="31"/>
      <c r="H26" s="66"/>
      <c r="I26" s="56"/>
      <c r="J26" s="48"/>
      <c r="K26" s="56"/>
      <c r="L26" s="48"/>
      <c r="M26" s="56"/>
      <c r="N26" s="56"/>
      <c r="O26" s="48"/>
      <c r="P26" s="33">
        <f t="shared" si="1"/>
        <v>13</v>
      </c>
      <c r="Q26" s="2"/>
    </row>
    <row r="27" spans="3:17" ht="15.4" x14ac:dyDescent="0.45">
      <c r="C27" s="34">
        <f t="shared" si="0"/>
        <v>14</v>
      </c>
      <c r="D27" s="35"/>
      <c r="E27" s="36"/>
      <c r="F27" s="36"/>
      <c r="G27" s="37"/>
      <c r="H27" s="64"/>
      <c r="I27" s="57"/>
      <c r="J27" s="49"/>
      <c r="K27" s="57"/>
      <c r="L27" s="49"/>
      <c r="M27" s="57"/>
      <c r="N27" s="57"/>
      <c r="O27" s="49"/>
      <c r="P27" s="39">
        <f t="shared" si="1"/>
        <v>14</v>
      </c>
      <c r="Q27" s="2"/>
    </row>
    <row r="28" spans="3:17" ht="15.75" thickBot="1" x14ac:dyDescent="0.5">
      <c r="C28" s="40">
        <f t="shared" si="0"/>
        <v>15</v>
      </c>
      <c r="D28" s="41"/>
      <c r="E28" s="42"/>
      <c r="F28" s="42"/>
      <c r="G28" s="43"/>
      <c r="H28" s="65"/>
      <c r="I28" s="58"/>
      <c r="J28" s="50"/>
      <c r="K28" s="58"/>
      <c r="L28" s="50"/>
      <c r="M28" s="58"/>
      <c r="N28" s="58"/>
      <c r="O28" s="50"/>
      <c r="P28" s="45">
        <f t="shared" si="1"/>
        <v>15</v>
      </c>
      <c r="Q28" s="2"/>
    </row>
    <row r="29" spans="3:17" ht="15.4" x14ac:dyDescent="0.45">
      <c r="C29" s="28">
        <f t="shared" si="0"/>
        <v>16</v>
      </c>
      <c r="D29" s="29"/>
      <c r="E29" s="30"/>
      <c r="F29" s="30"/>
      <c r="G29" s="31"/>
      <c r="H29" s="66"/>
      <c r="I29" s="56"/>
      <c r="J29" s="48"/>
      <c r="K29" s="56"/>
      <c r="L29" s="48"/>
      <c r="M29" s="56"/>
      <c r="N29" s="56"/>
      <c r="O29" s="48"/>
      <c r="P29" s="33">
        <f t="shared" si="1"/>
        <v>16</v>
      </c>
      <c r="Q29" s="2"/>
    </row>
    <row r="30" spans="3:17" ht="15.4" x14ac:dyDescent="0.45">
      <c r="C30" s="34">
        <f t="shared" si="0"/>
        <v>17</v>
      </c>
      <c r="D30" s="35"/>
      <c r="E30" s="36"/>
      <c r="F30" s="36"/>
      <c r="G30" s="37"/>
      <c r="H30" s="64"/>
      <c r="I30" s="57"/>
      <c r="J30" s="49"/>
      <c r="K30" s="57"/>
      <c r="L30" s="49"/>
      <c r="M30" s="57"/>
      <c r="N30" s="57"/>
      <c r="O30" s="49"/>
      <c r="P30" s="39">
        <f t="shared" si="1"/>
        <v>17</v>
      </c>
      <c r="Q30" s="2"/>
    </row>
    <row r="31" spans="3:17" ht="15.75" thickBot="1" x14ac:dyDescent="0.5">
      <c r="C31" s="40">
        <f t="shared" si="0"/>
        <v>18</v>
      </c>
      <c r="D31" s="41"/>
      <c r="E31" s="42"/>
      <c r="F31" s="42"/>
      <c r="G31" s="43"/>
      <c r="H31" s="65"/>
      <c r="I31" s="58"/>
      <c r="J31" s="50"/>
      <c r="K31" s="58"/>
      <c r="L31" s="50"/>
      <c r="M31" s="58"/>
      <c r="N31" s="58"/>
      <c r="O31" s="50"/>
      <c r="P31" s="45">
        <f t="shared" si="1"/>
        <v>18</v>
      </c>
      <c r="Q31" s="2"/>
    </row>
    <row r="32" spans="3:17" ht="15.4" x14ac:dyDescent="0.45">
      <c r="C32" s="28">
        <f t="shared" si="0"/>
        <v>19</v>
      </c>
      <c r="D32" s="29"/>
      <c r="E32" s="30"/>
      <c r="F32" s="30"/>
      <c r="G32" s="31"/>
      <c r="H32" s="66"/>
      <c r="I32" s="56"/>
      <c r="J32" s="48"/>
      <c r="K32" s="56"/>
      <c r="L32" s="48"/>
      <c r="M32" s="56"/>
      <c r="N32" s="56"/>
      <c r="O32" s="48"/>
      <c r="P32" s="33">
        <f t="shared" si="1"/>
        <v>19</v>
      </c>
      <c r="Q32" s="2"/>
    </row>
    <row r="33" spans="3:17" ht="15.4" x14ac:dyDescent="0.45">
      <c r="C33" s="34">
        <f t="shared" si="0"/>
        <v>20</v>
      </c>
      <c r="D33" s="35"/>
      <c r="E33" s="36"/>
      <c r="F33" s="36"/>
      <c r="G33" s="37"/>
      <c r="H33" s="64"/>
      <c r="I33" s="57"/>
      <c r="J33" s="49"/>
      <c r="K33" s="57"/>
      <c r="L33" s="49"/>
      <c r="M33" s="57"/>
      <c r="N33" s="57"/>
      <c r="O33" s="49"/>
      <c r="P33" s="39">
        <f t="shared" si="1"/>
        <v>20</v>
      </c>
      <c r="Q33" s="2"/>
    </row>
    <row r="34" spans="3:17" ht="15.75" thickBot="1" x14ac:dyDescent="0.5">
      <c r="C34" s="40">
        <f t="shared" si="0"/>
        <v>21</v>
      </c>
      <c r="D34" s="41"/>
      <c r="E34" s="42"/>
      <c r="F34" s="42"/>
      <c r="G34" s="43"/>
      <c r="H34" s="65"/>
      <c r="I34" s="58"/>
      <c r="J34" s="50"/>
      <c r="K34" s="58"/>
      <c r="L34" s="50"/>
      <c r="M34" s="58"/>
      <c r="N34" s="58"/>
      <c r="O34" s="50"/>
      <c r="P34" s="45">
        <f t="shared" si="1"/>
        <v>21</v>
      </c>
      <c r="Q34" s="2"/>
    </row>
    <row r="35" spans="3:17" ht="15.4" x14ac:dyDescent="0.45">
      <c r="C35" s="28">
        <f t="shared" si="0"/>
        <v>22</v>
      </c>
      <c r="D35" s="29"/>
      <c r="E35" s="30"/>
      <c r="F35" s="30"/>
      <c r="G35" s="31"/>
      <c r="H35" s="66"/>
      <c r="I35" s="56"/>
      <c r="J35" s="48"/>
      <c r="K35" s="56"/>
      <c r="L35" s="48"/>
      <c r="M35" s="56"/>
      <c r="N35" s="56"/>
      <c r="O35" s="48"/>
      <c r="P35" s="33">
        <f t="shared" si="1"/>
        <v>22</v>
      </c>
      <c r="Q35" s="2"/>
    </row>
    <row r="36" spans="3:17" ht="15.4" x14ac:dyDescent="0.45">
      <c r="C36" s="34">
        <f t="shared" si="0"/>
        <v>23</v>
      </c>
      <c r="D36" s="35"/>
      <c r="E36" s="36"/>
      <c r="F36" s="36"/>
      <c r="G36" s="37"/>
      <c r="H36" s="64"/>
      <c r="I36" s="57"/>
      <c r="J36" s="49"/>
      <c r="K36" s="57"/>
      <c r="L36" s="49"/>
      <c r="M36" s="57"/>
      <c r="N36" s="57"/>
      <c r="O36" s="49"/>
      <c r="P36" s="39">
        <f t="shared" si="1"/>
        <v>23</v>
      </c>
      <c r="Q36" s="2"/>
    </row>
    <row r="37" spans="3:17" ht="15.75" thickBot="1" x14ac:dyDescent="0.5">
      <c r="C37" s="40">
        <f t="shared" si="0"/>
        <v>24</v>
      </c>
      <c r="D37" s="41"/>
      <c r="E37" s="42"/>
      <c r="F37" s="42"/>
      <c r="G37" s="43"/>
      <c r="H37" s="65"/>
      <c r="I37" s="58"/>
      <c r="J37" s="50"/>
      <c r="K37" s="58"/>
      <c r="L37" s="50"/>
      <c r="M37" s="58"/>
      <c r="N37" s="58"/>
      <c r="O37" s="50"/>
      <c r="P37" s="45">
        <f t="shared" si="1"/>
        <v>24</v>
      </c>
      <c r="Q37" s="2"/>
    </row>
    <row r="38" spans="3:17" ht="15.4" x14ac:dyDescent="0.45">
      <c r="C38" s="28">
        <f t="shared" si="0"/>
        <v>25</v>
      </c>
      <c r="D38" s="29"/>
      <c r="E38" s="30"/>
      <c r="F38" s="30"/>
      <c r="G38" s="31"/>
      <c r="H38" s="66"/>
      <c r="I38" s="56"/>
      <c r="J38" s="48"/>
      <c r="K38" s="56"/>
      <c r="L38" s="48"/>
      <c r="M38" s="56"/>
      <c r="N38" s="56"/>
      <c r="O38" s="48"/>
      <c r="P38" s="33">
        <f t="shared" si="1"/>
        <v>25</v>
      </c>
      <c r="Q38" s="2"/>
    </row>
    <row r="39" spans="3:17" x14ac:dyDescent="0.45"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  <c r="Q39" s="2"/>
    </row>
  </sheetData>
  <mergeCells count="3">
    <mergeCell ref="I8:J8"/>
    <mergeCell ref="L7:L9"/>
    <mergeCell ref="M7:M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1"/>
  <sheetViews>
    <sheetView showGridLines="0" topLeftCell="A8" workbookViewId="0">
      <selection activeCell="L24" sqref="L24"/>
    </sheetView>
  </sheetViews>
  <sheetFormatPr defaultRowHeight="14.25" x14ac:dyDescent="0.45"/>
  <cols>
    <col min="4" max="4" width="9.86328125" bestFit="1" customWidth="1"/>
    <col min="6" max="6" width="9.265625" bestFit="1" customWidth="1"/>
    <col min="7" max="7" width="9.86328125" bestFit="1" customWidth="1"/>
    <col min="11" max="11" width="10.265625" bestFit="1" customWidth="1"/>
    <col min="12" max="13" width="9.265625" bestFit="1" customWidth="1"/>
    <col min="14" max="14" width="9.86328125" bestFit="1" customWidth="1"/>
  </cols>
  <sheetData>
    <row r="4" spans="2:14" x14ac:dyDescent="0.45">
      <c r="B4" s="115"/>
      <c r="C4" s="116" t="s">
        <v>35</v>
      </c>
      <c r="D4" s="117"/>
      <c r="E4" s="117"/>
      <c r="F4" s="117" t="s">
        <v>42</v>
      </c>
      <c r="G4" s="118"/>
      <c r="I4" s="115"/>
      <c r="J4" s="116" t="s">
        <v>35</v>
      </c>
      <c r="K4" s="117"/>
      <c r="L4" s="117"/>
      <c r="M4" s="117" t="s">
        <v>44</v>
      </c>
      <c r="N4" s="118"/>
    </row>
    <row r="5" spans="2:14" x14ac:dyDescent="0.45">
      <c r="B5" s="119"/>
      <c r="C5" s="120" t="s">
        <v>36</v>
      </c>
      <c r="D5" s="120"/>
      <c r="E5" s="120"/>
      <c r="F5" s="121">
        <v>62350</v>
      </c>
      <c r="G5" s="122"/>
      <c r="I5" s="119"/>
      <c r="J5" s="120" t="s">
        <v>36</v>
      </c>
      <c r="K5" s="120"/>
      <c r="L5" s="120"/>
      <c r="M5" s="121">
        <v>48620</v>
      </c>
      <c r="N5" s="122"/>
    </row>
    <row r="6" spans="2:14" x14ac:dyDescent="0.45">
      <c r="B6" s="119"/>
      <c r="C6" s="120" t="s">
        <v>37</v>
      </c>
      <c r="D6" s="120"/>
      <c r="E6" s="120"/>
      <c r="F6" s="120">
        <v>60</v>
      </c>
      <c r="G6" s="122"/>
      <c r="I6" s="119"/>
      <c r="J6" s="120" t="s">
        <v>37</v>
      </c>
      <c r="K6" s="120"/>
      <c r="L6" s="120"/>
      <c r="M6" s="120">
        <v>60</v>
      </c>
      <c r="N6" s="122"/>
    </row>
    <row r="7" spans="2:14" x14ac:dyDescent="0.45">
      <c r="B7" s="119"/>
      <c r="C7" s="120" t="s">
        <v>38</v>
      </c>
      <c r="D7" s="120"/>
      <c r="E7" s="120"/>
      <c r="F7" s="123">
        <v>0.08</v>
      </c>
      <c r="G7" s="122"/>
      <c r="I7" s="119"/>
      <c r="J7" s="120" t="s">
        <v>38</v>
      </c>
      <c r="K7" s="120"/>
      <c r="L7" s="120"/>
      <c r="M7" s="123">
        <v>0.08</v>
      </c>
      <c r="N7" s="122"/>
    </row>
    <row r="8" spans="2:14" x14ac:dyDescent="0.45">
      <c r="B8" s="119"/>
      <c r="C8" s="120" t="s">
        <v>39</v>
      </c>
      <c r="D8" s="120"/>
      <c r="E8" s="120"/>
      <c r="F8" s="124">
        <v>1264.23</v>
      </c>
      <c r="G8" s="122"/>
      <c r="I8" s="119"/>
      <c r="J8" s="120" t="s">
        <v>39</v>
      </c>
      <c r="K8" s="120"/>
      <c r="L8" s="120"/>
      <c r="M8" s="124">
        <v>985.84</v>
      </c>
      <c r="N8" s="122"/>
    </row>
    <row r="9" spans="2:14" x14ac:dyDescent="0.45">
      <c r="B9" s="119"/>
      <c r="C9" s="120" t="s">
        <v>40</v>
      </c>
      <c r="D9" s="120"/>
      <c r="E9" s="120"/>
      <c r="F9" s="125" t="s">
        <v>43</v>
      </c>
      <c r="G9" s="122"/>
      <c r="I9" s="119"/>
      <c r="J9" s="120" t="s">
        <v>40</v>
      </c>
      <c r="K9" s="120"/>
      <c r="L9" s="120"/>
      <c r="M9" s="125" t="s">
        <v>45</v>
      </c>
      <c r="N9" s="122"/>
    </row>
    <row r="10" spans="2:14" x14ac:dyDescent="0.45">
      <c r="B10" s="126"/>
      <c r="C10" s="127"/>
      <c r="D10" s="127"/>
      <c r="E10" s="127"/>
      <c r="F10" s="127"/>
      <c r="G10" s="128"/>
      <c r="I10" s="126"/>
      <c r="J10" s="127"/>
      <c r="K10" s="127"/>
      <c r="L10" s="127"/>
      <c r="M10" s="127"/>
      <c r="N10" s="128"/>
    </row>
    <row r="11" spans="2:14" ht="28.5" x14ac:dyDescent="0.45">
      <c r="B11" s="104" t="s">
        <v>23</v>
      </c>
      <c r="C11" s="105" t="s">
        <v>21</v>
      </c>
      <c r="D11" s="104" t="s">
        <v>22</v>
      </c>
      <c r="E11" s="105" t="s">
        <v>24</v>
      </c>
      <c r="F11" s="105" t="s">
        <v>25</v>
      </c>
      <c r="G11" s="104" t="s">
        <v>26</v>
      </c>
      <c r="I11" s="104" t="s">
        <v>23</v>
      </c>
      <c r="J11" s="105" t="s">
        <v>21</v>
      </c>
      <c r="K11" s="104" t="s">
        <v>22</v>
      </c>
      <c r="L11" s="105" t="s">
        <v>24</v>
      </c>
      <c r="M11" s="105" t="s">
        <v>25</v>
      </c>
      <c r="N11" s="104" t="s">
        <v>26</v>
      </c>
    </row>
    <row r="12" spans="2:14" x14ac:dyDescent="0.45">
      <c r="B12" s="105">
        <v>1</v>
      </c>
      <c r="C12" s="106" t="s">
        <v>27</v>
      </c>
      <c r="D12" s="107">
        <v>62350</v>
      </c>
      <c r="E12" s="129">
        <f>$F$8-F12</f>
        <v>415.67000000000007</v>
      </c>
      <c r="F12" s="107">
        <v>848.56</v>
      </c>
      <c r="G12" s="107">
        <f>D12-F12</f>
        <v>61501.440000000002</v>
      </c>
      <c r="I12" s="105">
        <v>1</v>
      </c>
      <c r="J12" s="106" t="s">
        <v>27</v>
      </c>
      <c r="K12" s="129">
        <f>M5</f>
        <v>48620</v>
      </c>
      <c r="L12" s="129">
        <f>$F$8-M12</f>
        <v>602.52</v>
      </c>
      <c r="M12" s="107">
        <v>661.71</v>
      </c>
      <c r="N12" s="107">
        <f>K12-M12</f>
        <v>47958.29</v>
      </c>
    </row>
    <row r="13" spans="2:14" x14ac:dyDescent="0.45">
      <c r="B13" s="105">
        <v>2</v>
      </c>
      <c r="C13" s="106" t="s">
        <v>28</v>
      </c>
      <c r="D13" s="107">
        <f>G12</f>
        <v>61501.440000000002</v>
      </c>
      <c r="E13" s="129">
        <f t="shared" ref="E13:E19" si="0">$F$8-F13</f>
        <v>410.01</v>
      </c>
      <c r="F13" s="107">
        <v>854.22</v>
      </c>
      <c r="G13" s="107">
        <f t="shared" ref="G13:G19" si="1">D13-F13</f>
        <v>60647.22</v>
      </c>
      <c r="I13" s="105">
        <v>2</v>
      </c>
      <c r="J13" s="106" t="s">
        <v>28</v>
      </c>
      <c r="K13" s="107">
        <f>N12</f>
        <v>47958.29</v>
      </c>
      <c r="L13" s="129">
        <f t="shared" ref="L13:L16" si="2">$F$8-M13</f>
        <v>598.11</v>
      </c>
      <c r="M13" s="107">
        <v>666.12</v>
      </c>
      <c r="N13" s="107">
        <f t="shared" ref="N13:N21" si="3">K13-M13</f>
        <v>47292.17</v>
      </c>
    </row>
    <row r="14" spans="2:14" x14ac:dyDescent="0.45">
      <c r="B14" s="105">
        <v>3</v>
      </c>
      <c r="C14" s="106" t="s">
        <v>29</v>
      </c>
      <c r="D14" s="107">
        <f t="shared" ref="D14:D19" si="4">G13</f>
        <v>60647.22</v>
      </c>
      <c r="E14" s="129">
        <f t="shared" si="0"/>
        <v>404.31000000000006</v>
      </c>
      <c r="F14" s="107">
        <v>859.92</v>
      </c>
      <c r="G14" s="107">
        <f t="shared" si="1"/>
        <v>59787.3</v>
      </c>
      <c r="I14" s="105">
        <v>3</v>
      </c>
      <c r="J14" s="106" t="s">
        <v>29</v>
      </c>
      <c r="K14" s="107">
        <f t="shared" ref="K14:K21" si="5">N13</f>
        <v>47292.17</v>
      </c>
      <c r="L14" s="129">
        <f t="shared" si="2"/>
        <v>593.67000000000007</v>
      </c>
      <c r="M14" s="107">
        <v>670.56</v>
      </c>
      <c r="N14" s="107">
        <f t="shared" si="3"/>
        <v>46621.61</v>
      </c>
    </row>
    <row r="15" spans="2:14" x14ac:dyDescent="0.45">
      <c r="B15" s="105">
        <v>4</v>
      </c>
      <c r="C15" s="106" t="s">
        <v>30</v>
      </c>
      <c r="D15" s="107">
        <f t="shared" si="4"/>
        <v>59787.3</v>
      </c>
      <c r="E15" s="129">
        <f t="shared" si="0"/>
        <v>398.58000000000004</v>
      </c>
      <c r="F15" s="107">
        <v>865.65</v>
      </c>
      <c r="G15" s="107">
        <f t="shared" si="1"/>
        <v>58921.65</v>
      </c>
      <c r="I15" s="105">
        <v>4</v>
      </c>
      <c r="J15" s="106" t="s">
        <v>30</v>
      </c>
      <c r="K15" s="107">
        <f t="shared" si="5"/>
        <v>46621.61</v>
      </c>
      <c r="L15" s="129">
        <f t="shared" si="2"/>
        <v>589.20000000000005</v>
      </c>
      <c r="M15" s="107">
        <v>675.03</v>
      </c>
      <c r="N15" s="107">
        <f t="shared" si="3"/>
        <v>45946.58</v>
      </c>
    </row>
    <row r="16" spans="2:14" x14ac:dyDescent="0.45">
      <c r="B16" s="105">
        <v>5</v>
      </c>
      <c r="C16" s="106" t="s">
        <v>31</v>
      </c>
      <c r="D16" s="107">
        <f t="shared" si="4"/>
        <v>58921.65</v>
      </c>
      <c r="E16" s="129">
        <f t="shared" si="0"/>
        <v>392.81000000000006</v>
      </c>
      <c r="F16" s="107">
        <v>871.42</v>
      </c>
      <c r="G16" s="107">
        <f t="shared" si="1"/>
        <v>58050.23</v>
      </c>
      <c r="I16" s="105">
        <v>5</v>
      </c>
      <c r="J16" s="106" t="s">
        <v>31</v>
      </c>
      <c r="K16" s="107">
        <f t="shared" si="5"/>
        <v>45946.58</v>
      </c>
      <c r="L16" s="129">
        <f t="shared" si="2"/>
        <v>584.70000000000005</v>
      </c>
      <c r="M16" s="107">
        <v>679.53</v>
      </c>
      <c r="N16" s="107">
        <f t="shared" si="3"/>
        <v>45267.05</v>
      </c>
    </row>
    <row r="17" spans="2:14" x14ac:dyDescent="0.45">
      <c r="B17" s="105">
        <v>6</v>
      </c>
      <c r="C17" s="106" t="s">
        <v>32</v>
      </c>
      <c r="D17" s="107">
        <f t="shared" si="4"/>
        <v>58050.23</v>
      </c>
      <c r="E17" s="129">
        <f t="shared" si="0"/>
        <v>387</v>
      </c>
      <c r="F17" s="107">
        <v>877.23</v>
      </c>
      <c r="G17" s="107">
        <f t="shared" si="1"/>
        <v>57173</v>
      </c>
      <c r="I17" s="105">
        <v>6</v>
      </c>
      <c r="J17" s="106" t="s">
        <v>32</v>
      </c>
      <c r="K17" s="107">
        <f t="shared" si="5"/>
        <v>45267.05</v>
      </c>
      <c r="L17" s="129">
        <f>$F$8-M18</f>
        <v>575.61</v>
      </c>
      <c r="M17" s="130">
        <v>684.06</v>
      </c>
      <c r="N17" s="107">
        <f t="shared" si="3"/>
        <v>44582.990000000005</v>
      </c>
    </row>
    <row r="18" spans="2:14" x14ac:dyDescent="0.45">
      <c r="B18" s="105">
        <v>7</v>
      </c>
      <c r="C18" s="106" t="s">
        <v>33</v>
      </c>
      <c r="D18" s="107">
        <f t="shared" si="4"/>
        <v>57173</v>
      </c>
      <c r="E18" s="129">
        <f t="shared" si="0"/>
        <v>381.15</v>
      </c>
      <c r="F18" s="107">
        <v>883.08</v>
      </c>
      <c r="G18" s="107">
        <f t="shared" si="1"/>
        <v>56289.919999999998</v>
      </c>
      <c r="I18" s="105">
        <v>7</v>
      </c>
      <c r="J18" s="106" t="s">
        <v>33</v>
      </c>
      <c r="K18" s="107">
        <f t="shared" si="5"/>
        <v>44582.990000000005</v>
      </c>
      <c r="L18" s="129">
        <f>$F$8-M19</f>
        <v>571.02</v>
      </c>
      <c r="M18" s="107">
        <v>688.62</v>
      </c>
      <c r="N18" s="107">
        <f t="shared" si="3"/>
        <v>43894.37</v>
      </c>
    </row>
    <row r="19" spans="2:14" x14ac:dyDescent="0.45">
      <c r="B19" s="105">
        <v>8</v>
      </c>
      <c r="C19" s="106" t="s">
        <v>34</v>
      </c>
      <c r="D19" s="107">
        <f t="shared" si="4"/>
        <v>56289.919999999998</v>
      </c>
      <c r="E19" s="129">
        <f t="shared" si="0"/>
        <v>375.27</v>
      </c>
      <c r="F19" s="107">
        <v>888.96</v>
      </c>
      <c r="G19" s="107">
        <f t="shared" si="1"/>
        <v>55400.959999999999</v>
      </c>
      <c r="I19" s="105">
        <v>8</v>
      </c>
      <c r="J19" s="106" t="s">
        <v>34</v>
      </c>
      <c r="K19" s="107">
        <f t="shared" si="5"/>
        <v>43894.37</v>
      </c>
      <c r="L19" s="129">
        <f>$F$8-M20</f>
        <v>566.4</v>
      </c>
      <c r="M19" s="107">
        <v>693.21</v>
      </c>
      <c r="N19" s="107">
        <f t="shared" si="3"/>
        <v>43201.16</v>
      </c>
    </row>
    <row r="20" spans="2:14" x14ac:dyDescent="0.45">
      <c r="I20" s="105">
        <v>9</v>
      </c>
      <c r="J20" s="106" t="s">
        <v>46</v>
      </c>
      <c r="K20" s="107">
        <f t="shared" si="5"/>
        <v>43201.16</v>
      </c>
      <c r="L20" s="129">
        <f>$F$8-M21</f>
        <v>561.75</v>
      </c>
      <c r="M20" s="107">
        <v>697.83</v>
      </c>
      <c r="N20" s="107">
        <f t="shared" si="3"/>
        <v>42503.33</v>
      </c>
    </row>
    <row r="21" spans="2:14" x14ac:dyDescent="0.45">
      <c r="I21" s="105">
        <v>10</v>
      </c>
      <c r="J21" s="106" t="s">
        <v>47</v>
      </c>
      <c r="K21" s="107">
        <f t="shared" si="5"/>
        <v>42503.33</v>
      </c>
      <c r="L21" s="129">
        <f>M8-M21</f>
        <v>283.36</v>
      </c>
      <c r="M21" s="107">
        <v>702.48</v>
      </c>
      <c r="N21" s="107">
        <f t="shared" si="3"/>
        <v>41800.85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7"/>
  <sheetViews>
    <sheetView showGridLines="0" tabSelected="1" topLeftCell="A10" workbookViewId="0">
      <selection activeCell="I17" sqref="I17"/>
    </sheetView>
  </sheetViews>
  <sheetFormatPr defaultRowHeight="14.25" x14ac:dyDescent="0.45"/>
  <cols>
    <col min="2" max="2" width="2.73046875" bestFit="1" customWidth="1"/>
    <col min="3" max="3" width="5.86328125" customWidth="1"/>
    <col min="4" max="4" width="3.86328125" customWidth="1"/>
    <col min="5" max="5" width="39" customWidth="1"/>
    <col min="6" max="6" width="6.59765625" customWidth="1"/>
    <col min="7" max="7" width="7" customWidth="1"/>
    <col min="8" max="8" width="13.1328125" customWidth="1"/>
    <col min="9" max="9" width="13.86328125" customWidth="1"/>
    <col min="10" max="10" width="3.3984375" customWidth="1"/>
  </cols>
  <sheetData>
    <row r="4" spans="2:10" ht="15.4" x14ac:dyDescent="0.45">
      <c r="B4" s="72"/>
      <c r="C4" s="72"/>
      <c r="D4" s="72"/>
      <c r="E4" s="3" t="s">
        <v>19</v>
      </c>
      <c r="F4" s="72"/>
      <c r="G4" s="72"/>
      <c r="H4" s="71" t="s">
        <v>2</v>
      </c>
      <c r="I4" s="72">
        <v>15</v>
      </c>
      <c r="J4" s="72"/>
    </row>
    <row r="5" spans="2:10" ht="14.65" thickBot="1" x14ac:dyDescent="0.5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2:10" ht="14.65" thickTop="1" x14ac:dyDescent="0.45">
      <c r="B6" s="16"/>
      <c r="C6" s="20"/>
      <c r="D6" s="73"/>
      <c r="E6" s="74"/>
      <c r="F6" s="74" t="s">
        <v>6</v>
      </c>
      <c r="G6" s="74" t="s">
        <v>7</v>
      </c>
      <c r="H6" s="75" t="s">
        <v>8</v>
      </c>
      <c r="I6" s="76"/>
      <c r="J6" s="20"/>
    </row>
    <row r="7" spans="2:10" ht="14.65" thickBot="1" x14ac:dyDescent="0.5">
      <c r="B7" s="21"/>
      <c r="C7" s="77" t="s">
        <v>12</v>
      </c>
      <c r="D7" s="78"/>
      <c r="E7" s="79" t="s">
        <v>13</v>
      </c>
      <c r="F7" s="79" t="s">
        <v>14</v>
      </c>
      <c r="G7" s="79" t="s">
        <v>15</v>
      </c>
      <c r="H7" s="80" t="s">
        <v>16</v>
      </c>
      <c r="I7" s="80" t="s">
        <v>4</v>
      </c>
      <c r="J7" s="25"/>
    </row>
    <row r="8" spans="2:10" ht="15.75" thickTop="1" x14ac:dyDescent="0.45">
      <c r="B8" s="81"/>
      <c r="C8" s="82"/>
      <c r="D8" s="83"/>
      <c r="E8" s="84"/>
      <c r="F8" s="84"/>
      <c r="G8" s="84"/>
      <c r="H8" s="85"/>
      <c r="I8" s="86"/>
      <c r="J8" s="87"/>
    </row>
    <row r="9" spans="2:10" ht="15.4" x14ac:dyDescent="0.45">
      <c r="B9" s="88">
        <v>1</v>
      </c>
      <c r="C9" s="89"/>
      <c r="D9" s="90"/>
      <c r="E9" s="90"/>
      <c r="F9" s="90"/>
      <c r="G9" s="90"/>
      <c r="H9" s="91"/>
      <c r="I9" s="91"/>
      <c r="J9" s="92">
        <v>1</v>
      </c>
    </row>
    <row r="10" spans="2:10" ht="15.4" x14ac:dyDescent="0.45">
      <c r="B10" s="93">
        <v>2</v>
      </c>
      <c r="C10" s="94"/>
      <c r="D10" s="95"/>
      <c r="E10" s="95"/>
      <c r="F10" s="95"/>
      <c r="G10" s="95"/>
      <c r="H10" s="96"/>
      <c r="I10" s="96"/>
      <c r="J10" s="97">
        <v>2</v>
      </c>
    </row>
    <row r="11" spans="2:10" ht="15.75" thickBot="1" x14ac:dyDescent="0.5">
      <c r="B11" s="98">
        <v>3</v>
      </c>
      <c r="C11" s="99"/>
      <c r="D11" s="100"/>
      <c r="E11" s="100"/>
      <c r="F11" s="100"/>
      <c r="G11" s="100"/>
      <c r="H11" s="101"/>
      <c r="I11" s="101"/>
      <c r="J11" s="102">
        <v>3</v>
      </c>
    </row>
    <row r="12" spans="2:10" ht="15.4" x14ac:dyDescent="0.45">
      <c r="B12" s="88">
        <v>4</v>
      </c>
      <c r="C12" s="89"/>
      <c r="D12" s="90"/>
      <c r="E12" s="90"/>
      <c r="F12" s="90"/>
      <c r="G12" s="90"/>
      <c r="H12" s="91"/>
      <c r="I12" s="91"/>
      <c r="J12" s="92">
        <v>4</v>
      </c>
    </row>
    <row r="13" spans="2:10" ht="15.4" x14ac:dyDescent="0.45">
      <c r="B13" s="93">
        <v>5</v>
      </c>
      <c r="C13" s="94"/>
      <c r="D13" s="95"/>
      <c r="E13" s="95"/>
      <c r="F13" s="95"/>
      <c r="G13" s="95"/>
      <c r="H13" s="96"/>
      <c r="I13" s="96"/>
      <c r="J13" s="97">
        <v>5</v>
      </c>
    </row>
    <row r="14" spans="2:10" ht="15.75" thickBot="1" x14ac:dyDescent="0.5">
      <c r="B14" s="98">
        <v>6</v>
      </c>
      <c r="C14" s="99"/>
      <c r="D14" s="100"/>
      <c r="E14" s="100"/>
      <c r="F14" s="100"/>
      <c r="G14" s="100"/>
      <c r="H14" s="101"/>
      <c r="I14" s="101"/>
      <c r="J14" s="102">
        <v>6</v>
      </c>
    </row>
    <row r="17" spans="2:10" ht="15.4" x14ac:dyDescent="0.45">
      <c r="B17" s="72"/>
      <c r="C17" s="72"/>
      <c r="D17" s="72"/>
      <c r="E17" s="3" t="s">
        <v>19</v>
      </c>
      <c r="F17" s="72"/>
      <c r="G17" s="72"/>
      <c r="H17" s="71" t="s">
        <v>2</v>
      </c>
      <c r="I17" s="72">
        <v>16</v>
      </c>
      <c r="J17" s="72"/>
    </row>
    <row r="18" spans="2:10" ht="14.65" thickBot="1" x14ac:dyDescent="0.5">
      <c r="B18" s="5"/>
      <c r="C18" s="5"/>
      <c r="D18" s="5"/>
      <c r="E18" s="5"/>
      <c r="F18" s="5"/>
      <c r="G18" s="5"/>
      <c r="H18" s="6">
        <v>1</v>
      </c>
      <c r="I18" s="6">
        <v>2</v>
      </c>
      <c r="J18" s="5"/>
    </row>
    <row r="19" spans="2:10" ht="14.65" thickTop="1" x14ac:dyDescent="0.45">
      <c r="B19" s="16"/>
      <c r="C19" s="20"/>
      <c r="D19" s="73"/>
      <c r="E19" s="74"/>
      <c r="F19" s="74" t="s">
        <v>6</v>
      </c>
      <c r="G19" s="74" t="s">
        <v>7</v>
      </c>
      <c r="H19" s="75" t="s">
        <v>8</v>
      </c>
      <c r="I19" s="76"/>
      <c r="J19" s="20"/>
    </row>
    <row r="20" spans="2:10" ht="14.65" thickBot="1" x14ac:dyDescent="0.5">
      <c r="B20" s="21"/>
      <c r="C20" s="77" t="s">
        <v>12</v>
      </c>
      <c r="D20" s="78"/>
      <c r="E20" s="79" t="s">
        <v>13</v>
      </c>
      <c r="F20" s="79" t="s">
        <v>14</v>
      </c>
      <c r="G20" s="79" t="s">
        <v>15</v>
      </c>
      <c r="H20" s="80" t="s">
        <v>16</v>
      </c>
      <c r="I20" s="80" t="s">
        <v>4</v>
      </c>
      <c r="J20" s="25"/>
    </row>
    <row r="21" spans="2:10" ht="15.75" thickTop="1" x14ac:dyDescent="0.45">
      <c r="B21" s="81"/>
      <c r="C21" s="82"/>
      <c r="D21" s="83"/>
      <c r="E21" s="84"/>
      <c r="F21" s="84"/>
      <c r="G21" s="84"/>
      <c r="H21" s="85"/>
      <c r="I21" s="86"/>
      <c r="J21" s="87"/>
    </row>
    <row r="22" spans="2:10" ht="15.4" x14ac:dyDescent="0.45">
      <c r="B22" s="88">
        <v>1</v>
      </c>
      <c r="C22" s="89"/>
      <c r="D22" s="90"/>
      <c r="E22" s="90"/>
      <c r="F22" s="90"/>
      <c r="G22" s="90"/>
      <c r="H22" s="91"/>
      <c r="I22" s="91"/>
      <c r="J22" s="92">
        <v>1</v>
      </c>
    </row>
    <row r="23" spans="2:10" ht="15.4" x14ac:dyDescent="0.45">
      <c r="B23" s="93">
        <v>2</v>
      </c>
      <c r="C23" s="94"/>
      <c r="D23" s="95"/>
      <c r="E23" s="95"/>
      <c r="F23" s="95"/>
      <c r="G23" s="95"/>
      <c r="H23" s="96"/>
      <c r="I23" s="96"/>
      <c r="J23" s="97">
        <v>2</v>
      </c>
    </row>
    <row r="24" spans="2:10" ht="15.75" thickBot="1" x14ac:dyDescent="0.5">
      <c r="B24" s="98">
        <v>3</v>
      </c>
      <c r="C24" s="99"/>
      <c r="D24" s="100"/>
      <c r="E24" s="100"/>
      <c r="F24" s="100"/>
      <c r="G24" s="100"/>
      <c r="H24" s="101"/>
      <c r="I24" s="101"/>
      <c r="J24" s="102">
        <v>3</v>
      </c>
    </row>
    <row r="25" spans="2:10" ht="15.4" x14ac:dyDescent="0.45">
      <c r="B25" s="88">
        <v>4</v>
      </c>
      <c r="C25" s="89"/>
      <c r="D25" s="90"/>
      <c r="E25" s="90"/>
      <c r="F25" s="90"/>
      <c r="G25" s="90"/>
      <c r="H25" s="91"/>
      <c r="I25" s="91"/>
      <c r="J25" s="92">
        <v>4</v>
      </c>
    </row>
    <row r="26" spans="2:10" ht="15.4" x14ac:dyDescent="0.45">
      <c r="B26" s="93">
        <v>5</v>
      </c>
      <c r="C26" s="94"/>
      <c r="D26" s="95"/>
      <c r="E26" s="95"/>
      <c r="F26" s="95"/>
      <c r="G26" s="95"/>
      <c r="H26" s="96"/>
      <c r="I26" s="96"/>
      <c r="J26" s="97">
        <v>5</v>
      </c>
    </row>
    <row r="27" spans="2:10" ht="15.75" thickBot="1" x14ac:dyDescent="0.5">
      <c r="B27" s="98">
        <v>6</v>
      </c>
      <c r="C27" s="99"/>
      <c r="D27" s="100"/>
      <c r="E27" s="100"/>
      <c r="F27" s="100"/>
      <c r="G27" s="100"/>
      <c r="H27" s="101"/>
      <c r="I27" s="101"/>
      <c r="J27" s="10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Reciepts</vt:lpstr>
      <vt:lpstr>Illustrations </vt:lpstr>
      <vt:lpstr>General Journal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2012-05-04T21:17:45Z</dcterms:created>
  <dcterms:modified xsi:type="dcterms:W3CDTF">2015-12-31T05:38:38Z</dcterms:modified>
</cp:coreProperties>
</file>