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ODIN\pickup boxes\LPeterson\Accounting II\10 Edition\Chapter 3\"/>
    </mc:Choice>
  </mc:AlternateContent>
  <bookViews>
    <workbookView xWindow="240" yWindow="120" windowWidth="19980" windowHeight="8070"/>
  </bookViews>
  <sheets>
    <sheet name="Commissions" sheetId="3" r:id="rId1"/>
    <sheet name="Payroll Register" sheetId="4" r:id="rId2"/>
    <sheet name="Earnings Record" sheetId="5" r:id="rId3"/>
  </sheets>
  <calcPr calcId="152511"/>
</workbook>
</file>

<file path=xl/calcChain.xml><?xml version="1.0" encoding="utf-8"?>
<calcChain xmlns="http://schemas.openxmlformats.org/spreadsheetml/2006/main">
  <c r="V9" i="4" l="1"/>
  <c r="V10" i="4"/>
  <c r="V11" i="4"/>
  <c r="V8" i="4"/>
  <c r="U9" i="4"/>
  <c r="U10" i="4"/>
  <c r="U11" i="4"/>
  <c r="U8" i="4"/>
  <c r="N11" i="4"/>
  <c r="L10" i="4"/>
  <c r="M9" i="4"/>
  <c r="K10" i="4"/>
  <c r="K11" i="4"/>
  <c r="K9" i="4"/>
  <c r="K8" i="4"/>
</calcChain>
</file>

<file path=xl/sharedStrings.xml><?xml version="1.0" encoding="utf-8"?>
<sst xmlns="http://schemas.openxmlformats.org/spreadsheetml/2006/main" count="80" uniqueCount="68">
  <si>
    <t>Employee No.</t>
  </si>
  <si>
    <t>Department</t>
  </si>
  <si>
    <t>Employee Number</t>
  </si>
  <si>
    <t>Overtime</t>
  </si>
  <si>
    <t>Earnings</t>
  </si>
  <si>
    <t xml:space="preserve">Less:  </t>
  </si>
  <si>
    <t>Cash and Credit Card Sales…………………………………………..</t>
  </si>
  <si>
    <t>Sales on Account……………………………………………………….</t>
  </si>
  <si>
    <t>Sales Discount…………………….</t>
  </si>
  <si>
    <t>Sales Returns and Allowances…</t>
  </si>
  <si>
    <t>DEPT.</t>
  </si>
  <si>
    <t>REGULAR BIWEEKLY SALARY</t>
  </si>
  <si>
    <t>EMPLOYEE NO.</t>
  </si>
  <si>
    <t>COMMISSIONS RECORD</t>
  </si>
  <si>
    <t>PAY PERIOD ENDED</t>
  </si>
  <si>
    <t>POSITION</t>
  </si>
  <si>
    <t xml:space="preserve">   EMPLOYEE NAME</t>
  </si>
  <si>
    <r>
      <rPr>
        <b/>
        <i/>
        <sz val="11"/>
        <color theme="1"/>
        <rFont val="Book Antiqua"/>
        <family val="1"/>
        <scheme val="minor"/>
      </rPr>
      <t>equals</t>
    </r>
    <r>
      <rPr>
        <sz val="11"/>
        <color theme="1"/>
        <rFont val="Book Antiqua"/>
        <family val="2"/>
        <scheme val="minor"/>
      </rPr>
      <t xml:space="preserve"> Total Sales for the Month……………………………………</t>
    </r>
  </si>
  <si>
    <r>
      <rPr>
        <b/>
        <i/>
        <sz val="11"/>
        <color theme="1"/>
        <rFont val="Book Antiqua"/>
        <family val="1"/>
        <scheme val="minor"/>
      </rPr>
      <t>equals</t>
    </r>
    <r>
      <rPr>
        <sz val="11"/>
        <color theme="1"/>
        <rFont val="Book Antiqua"/>
        <family val="2"/>
        <scheme val="minor"/>
      </rPr>
      <t xml:space="preserve"> Total Deductions in Sales……………………………………</t>
    </r>
  </si>
  <si>
    <t>Carpet</t>
  </si>
  <si>
    <t>Tile</t>
  </si>
  <si>
    <t>Equals:</t>
  </si>
  <si>
    <t>Net Sales</t>
  </si>
  <si>
    <r>
      <rPr>
        <b/>
        <i/>
        <sz val="11"/>
        <color theme="1"/>
        <rFont val="Book Antiqua"/>
        <family val="1"/>
        <scheme val="minor"/>
      </rPr>
      <t>Time</t>
    </r>
    <r>
      <rPr>
        <sz val="11"/>
        <color theme="1"/>
        <rFont val="Book Antiqua"/>
        <family val="2"/>
        <scheme val="minor"/>
      </rPr>
      <t>s Commission Rate</t>
    </r>
  </si>
  <si>
    <r>
      <rPr>
        <b/>
        <i/>
        <sz val="11"/>
        <color theme="1"/>
        <rFont val="Book Antiqua"/>
        <family val="1"/>
        <scheme val="minor"/>
      </rPr>
      <t xml:space="preserve">equals </t>
    </r>
    <r>
      <rPr>
        <sz val="11"/>
        <color theme="1"/>
        <rFont val="Book Antiqua"/>
        <family val="2"/>
        <scheme val="minor"/>
      </rPr>
      <t>Commission on Net Sales</t>
    </r>
  </si>
  <si>
    <t>Pay Period Ended</t>
  </si>
  <si>
    <t>PAYROLL REGISTER</t>
  </si>
  <si>
    <t>DATE OF PAYMENT</t>
  </si>
  <si>
    <t>Employee Name</t>
  </si>
  <si>
    <t>Mari-tal Status</t>
  </si>
  <si>
    <t>No. of 
Allow-
ances</t>
  </si>
  <si>
    <t>Admin. Salaries</t>
  </si>
  <si>
    <t>Deductions</t>
  </si>
  <si>
    <t>Net Pay</t>
  </si>
  <si>
    <t>Check
No.</t>
  </si>
  <si>
    <t>Regular</t>
  </si>
  <si>
    <t>Com-mission</t>
  </si>
  <si>
    <t>Total</t>
  </si>
  <si>
    <t>Federal 
Income Tax</t>
  </si>
  <si>
    <t>State Income Tax</t>
  </si>
  <si>
    <t>Soc. Sec.
 Tax</t>
  </si>
  <si>
    <t>Medicare Tax</t>
  </si>
  <si>
    <t>Health
Insurance</t>
  </si>
  <si>
    <t>M</t>
  </si>
  <si>
    <t>S</t>
  </si>
  <si>
    <t>July 3, 20--</t>
  </si>
  <si>
    <t>July 7, 20--</t>
  </si>
  <si>
    <t>Belizean, Thomas C.</t>
  </si>
  <si>
    <t>Foxworth, Nevaeh A</t>
  </si>
  <si>
    <t>Kirwood, Nandi P.</t>
  </si>
  <si>
    <t>Marist, Brenda C.</t>
  </si>
  <si>
    <t>CARPET</t>
  </si>
  <si>
    <t>TILE</t>
  </si>
  <si>
    <t>Retirement Plan</t>
  </si>
  <si>
    <t>EARNINGS RECORD FOR QUARTER ENDED</t>
  </si>
  <si>
    <t>Name</t>
  </si>
  <si>
    <t>Marital Status</t>
  </si>
  <si>
    <t>Withholding Allowance</t>
  </si>
  <si>
    <t>Hourly Rate</t>
  </si>
  <si>
    <t>Salary</t>
  </si>
  <si>
    <t xml:space="preserve">Department    </t>
  </si>
  <si>
    <t xml:space="preserve">Position </t>
  </si>
  <si>
    <t>Pay Period</t>
  </si>
  <si>
    <t>Accumulated 
Earnings</t>
  </si>
  <si>
    <t>NO.</t>
  </si>
  <si>
    <t>ENDED</t>
  </si>
  <si>
    <t>Quarterly 
Totals</t>
  </si>
  <si>
    <t>Ad_WT 3-1 page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</si>
</sst>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m/d;@"/>
  </numFmts>
  <fonts count="9" x14ac:knownFonts="1">
    <font>
      <sz val="11"/>
      <color theme="1"/>
      <name val="Book Antiqua"/>
      <family val="2"/>
      <scheme val="minor"/>
    </font>
    <font>
      <sz val="8"/>
      <color theme="1"/>
      <name val="Book Antiqua"/>
      <family val="2"/>
      <scheme val="minor"/>
    </font>
    <font>
      <sz val="11"/>
      <color theme="1"/>
      <name val="Book Antiqua"/>
      <family val="1"/>
      <scheme val="minor"/>
    </font>
    <font>
      <b/>
      <i/>
      <sz val="11"/>
      <color theme="1"/>
      <name val="Book Antiqua"/>
      <family val="1"/>
      <scheme val="minor"/>
    </font>
    <font>
      <b/>
      <sz val="11"/>
      <color theme="1"/>
      <name val="Book Antiqua"/>
      <family val="2"/>
      <scheme val="minor"/>
    </font>
    <font>
      <b/>
      <sz val="10"/>
      <color theme="1"/>
      <name val="Book Antiqua"/>
      <family val="2"/>
      <scheme val="minor"/>
    </font>
    <font>
      <sz val="6"/>
      <color theme="1"/>
      <name val="Book Antiqua"/>
      <family val="2"/>
      <scheme val="minor"/>
    </font>
    <font>
      <b/>
      <sz val="8"/>
      <color theme="1"/>
      <name val="Book Antiqua"/>
      <family val="2"/>
      <scheme val="minor"/>
    </font>
    <font>
      <sz val="11"/>
      <color rgb="FF000000"/>
      <name val="Book Antiqu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2" borderId="15" xfId="0" applyFill="1" applyBorder="1"/>
    <xf numFmtId="0" fontId="0" fillId="2" borderId="0" xfId="0" applyFill="1" applyBorder="1"/>
    <xf numFmtId="0" fontId="0" fillId="2" borderId="16" xfId="0" applyFill="1" applyBorder="1"/>
    <xf numFmtId="0" fontId="0" fillId="2" borderId="11" xfId="0" applyFill="1" applyBorder="1"/>
    <xf numFmtId="0" fontId="0" fillId="2" borderId="11" xfId="0" applyFill="1" applyBorder="1"/>
    <xf numFmtId="0" fontId="0" fillId="2" borderId="17" xfId="0" applyFill="1" applyBorder="1"/>
    <xf numFmtId="0" fontId="1" fillId="2" borderId="10" xfId="0" applyFont="1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8" xfId="0" applyFill="1" applyBorder="1"/>
    <xf numFmtId="0" fontId="0" fillId="0" borderId="0" xfId="0" applyAlignment="1">
      <alignment vertical="center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22" xfId="0" applyFill="1" applyBorder="1"/>
    <xf numFmtId="0" fontId="0" fillId="2" borderId="15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1" xfId="0" applyFill="1" applyBorder="1" applyAlignment="1"/>
    <xf numFmtId="0" fontId="0" fillId="2" borderId="0" xfId="0" applyFill="1" applyBorder="1" applyAlignment="1"/>
    <xf numFmtId="0" fontId="0" fillId="2" borderId="21" xfId="0" applyFill="1" applyBorder="1" applyAlignment="1"/>
    <xf numFmtId="0" fontId="0" fillId="2" borderId="11" xfId="0" applyFont="1" applyFill="1" applyBorder="1" applyAlignment="1"/>
    <xf numFmtId="0" fontId="0" fillId="2" borderId="18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left" indent="2"/>
    </xf>
    <xf numFmtId="0" fontId="0" fillId="2" borderId="11" xfId="0" applyFill="1" applyBorder="1" applyAlignment="1">
      <alignment horizontal="left" indent="4"/>
    </xf>
    <xf numFmtId="0" fontId="0" fillId="2" borderId="23" xfId="0" applyFill="1" applyBorder="1" applyAlignment="1">
      <alignment vertical="center"/>
    </xf>
    <xf numFmtId="0" fontId="0" fillId="2" borderId="23" xfId="0" applyFill="1" applyBorder="1"/>
    <xf numFmtId="0" fontId="0" fillId="2" borderId="23" xfId="0" applyFill="1" applyBorder="1" applyAlignment="1">
      <alignment horizontal="center" vertical="center"/>
    </xf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11" xfId="0" applyFill="1" applyBorder="1"/>
    <xf numFmtId="0" fontId="0" fillId="2" borderId="11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indent="2"/>
    </xf>
    <xf numFmtId="0" fontId="0" fillId="2" borderId="11" xfId="0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 wrapText="1"/>
    </xf>
    <xf numFmtId="0" fontId="0" fillId="2" borderId="1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0" xfId="0" applyFill="1" applyBorder="1" applyAlignment="1">
      <alignment horizontal="left" indent="1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/>
    <xf numFmtId="0" fontId="0" fillId="0" borderId="0" xfId="0" applyBorder="1"/>
    <xf numFmtId="0" fontId="0" fillId="2" borderId="0" xfId="0" applyFill="1"/>
    <xf numFmtId="0" fontId="0" fillId="2" borderId="0" xfId="0" applyFill="1" applyAlignment="1">
      <alignment horizontal="right"/>
    </xf>
    <xf numFmtId="15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16" fontId="0" fillId="2" borderId="0" xfId="0" applyNumberFormat="1" applyFill="1" applyAlignment="1">
      <alignment horizontal="left" vertical="center"/>
    </xf>
    <xf numFmtId="0" fontId="0" fillId="2" borderId="24" xfId="0" applyFill="1" applyBorder="1" applyAlignment="1">
      <alignment horizontal="center"/>
    </xf>
    <xf numFmtId="0" fontId="5" fillId="2" borderId="2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" fillId="2" borderId="11" xfId="0" applyFont="1" applyFill="1" applyBorder="1"/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4" fontId="0" fillId="2" borderId="31" xfId="0" applyNumberFormat="1" applyFill="1" applyBorder="1"/>
    <xf numFmtId="4" fontId="0" fillId="2" borderId="21" xfId="0" applyNumberFormat="1" applyFill="1" applyBorder="1"/>
    <xf numFmtId="0" fontId="0" fillId="2" borderId="31" xfId="0" applyFill="1" applyBorder="1"/>
    <xf numFmtId="0" fontId="6" fillId="2" borderId="21" xfId="0" applyFont="1" applyFill="1" applyBorder="1"/>
    <xf numFmtId="0" fontId="1" fillId="2" borderId="21" xfId="0" applyFont="1" applyFill="1" applyBorder="1"/>
    <xf numFmtId="4" fontId="0" fillId="2" borderId="31" xfId="0" applyNumberFormat="1" applyFill="1" applyBorder="1" applyAlignment="1"/>
    <xf numFmtId="4" fontId="0" fillId="2" borderId="21" xfId="0" applyNumberFormat="1" applyFill="1" applyBorder="1" applyAlignment="1"/>
    <xf numFmtId="0" fontId="6" fillId="2" borderId="0" xfId="0" applyFont="1" applyFill="1" applyBorder="1"/>
    <xf numFmtId="0" fontId="0" fillId="2" borderId="33" xfId="0" applyFill="1" applyBorder="1" applyAlignment="1">
      <alignment horizontal="center"/>
    </xf>
    <xf numFmtId="0" fontId="0" fillId="2" borderId="34" xfId="0" applyFill="1" applyBorder="1"/>
    <xf numFmtId="0" fontId="0" fillId="2" borderId="9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4" fontId="0" fillId="2" borderId="35" xfId="0" applyNumberFormat="1" applyFill="1" applyBorder="1"/>
    <xf numFmtId="4" fontId="0" fillId="2" borderId="10" xfId="0" applyNumberFormat="1" applyFill="1" applyBorder="1"/>
    <xf numFmtId="0" fontId="0" fillId="2" borderId="35" xfId="0" applyFill="1" applyBorder="1"/>
    <xf numFmtId="0" fontId="6" fillId="2" borderId="10" xfId="0" applyFont="1" applyFill="1" applyBorder="1"/>
    <xf numFmtId="0" fontId="7" fillId="2" borderId="3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left"/>
    </xf>
    <xf numFmtId="0" fontId="0" fillId="2" borderId="15" xfId="0" applyFill="1" applyBorder="1" applyAlignment="1">
      <alignment horizontal="right"/>
    </xf>
    <xf numFmtId="0" fontId="0" fillId="2" borderId="0" xfId="0" applyFill="1" applyBorder="1"/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8" fillId="3" borderId="0" xfId="0" applyFont="1" applyFill="1" applyBorder="1" applyAlignment="1">
      <alignment horizontal="right"/>
    </xf>
    <xf numFmtId="8" fontId="8" fillId="3" borderId="11" xfId="0" applyNumberFormat="1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8" fontId="0" fillId="2" borderId="11" xfId="0" applyNumberFormat="1" applyFill="1" applyBorder="1" applyAlignment="1">
      <alignment horizontal="left"/>
    </xf>
    <xf numFmtId="0" fontId="0" fillId="2" borderId="21" xfId="0" applyFill="1" applyBorder="1"/>
    <xf numFmtId="0" fontId="1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0" fillId="2" borderId="39" xfId="0" applyFill="1" applyBorder="1"/>
    <xf numFmtId="0" fontId="4" fillId="2" borderId="37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4" fontId="0" fillId="2" borderId="40" xfId="0" applyNumberFormat="1" applyFill="1" applyBorder="1" applyAlignment="1">
      <alignment horizontal="right"/>
    </xf>
    <xf numFmtId="4" fontId="0" fillId="2" borderId="20" xfId="0" applyNumberForma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4" fontId="0" fillId="2" borderId="40" xfId="0" applyNumberFormat="1" applyFill="1" applyBorder="1"/>
    <xf numFmtId="4" fontId="0" fillId="2" borderId="41" xfId="0" applyNumberFormat="1" applyFill="1" applyBorder="1"/>
    <xf numFmtId="4" fontId="0" fillId="2" borderId="40" xfId="0" applyNumberFormat="1" applyFill="1" applyBorder="1" applyAlignment="1">
      <alignment horizontal="center"/>
    </xf>
    <xf numFmtId="4" fontId="0" fillId="2" borderId="20" xfId="0" applyNumberFormat="1" applyFill="1" applyBorder="1" applyAlignment="1">
      <alignment horizontal="center"/>
    </xf>
    <xf numFmtId="4" fontId="0" fillId="2" borderId="42" xfId="0" applyNumberFormat="1" applyFill="1" applyBorder="1" applyAlignment="1">
      <alignment horizontal="center"/>
    </xf>
    <xf numFmtId="4" fontId="0" fillId="2" borderId="14" xfId="0" applyNumberFormat="1" applyFill="1" applyBorder="1" applyAlignment="1">
      <alignment horizontal="center"/>
    </xf>
    <xf numFmtId="4" fontId="0" fillId="2" borderId="40" xfId="0" applyNumberFormat="1" applyFill="1" applyBorder="1"/>
    <xf numFmtId="4" fontId="0" fillId="2" borderId="41" xfId="0" applyNumberFormat="1" applyFill="1" applyBorder="1"/>
    <xf numFmtId="4" fontId="0" fillId="2" borderId="42" xfId="0" applyNumberFormat="1" applyFill="1" applyBorder="1" applyAlignment="1">
      <alignment horizontal="center"/>
    </xf>
    <xf numFmtId="4" fontId="0" fillId="2" borderId="14" xfId="0" applyNumberForma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4" fontId="0" fillId="2" borderId="44" xfId="0" applyNumberFormat="1" applyFill="1" applyBorder="1"/>
    <xf numFmtId="4" fontId="0" fillId="2" borderId="43" xfId="0" applyNumberFormat="1" applyFill="1" applyBorder="1"/>
    <xf numFmtId="0" fontId="4" fillId="2" borderId="38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wrapText="1"/>
    </xf>
    <xf numFmtId="0" fontId="0" fillId="2" borderId="11" xfId="0" applyFill="1" applyBorder="1" applyAlignment="1">
      <alignment horizontal="left" wrapText="1"/>
    </xf>
    <xf numFmtId="0" fontId="0" fillId="2" borderId="0" xfId="0" applyFill="1" applyBorder="1" applyAlignment="1">
      <alignment horizontal="center" wrapText="1"/>
    </xf>
    <xf numFmtId="0" fontId="0" fillId="2" borderId="13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tabSelected="1" workbookViewId="0"/>
  </sheetViews>
  <sheetFormatPr defaultRowHeight="14.25" x14ac:dyDescent="0.45"/>
  <cols>
    <col min="1" max="1" width="9" customWidth="1"/>
    <col min="2" max="2" width="2.265625" customWidth="1"/>
    <col min="3" max="3" width="6" customWidth="1"/>
    <col min="4" max="4" width="13" customWidth="1"/>
    <col min="6" max="6" width="19" customWidth="1"/>
    <col min="7" max="7" width="13.59765625" customWidth="1"/>
    <col min="8" max="8" width="4.73046875" customWidth="1"/>
    <col min="9" max="9" width="8.796875" customWidth="1"/>
    <col min="10" max="10" width="5.06640625" customWidth="1"/>
    <col min="11" max="11" width="13.59765625" customWidth="1"/>
    <col min="12" max="12" width="3.59765625" customWidth="1"/>
    <col min="13" max="13" width="9.9296875" customWidth="1"/>
    <col min="14" max="14" width="4.59765625" customWidth="1"/>
  </cols>
  <sheetData>
    <row r="1" spans="1:14" x14ac:dyDescent="0.45">
      <c r="A1" t="s">
        <v>67</v>
      </c>
    </row>
    <row r="6" spans="1:14" ht="11.25" customHeight="1" x14ac:dyDescent="0.45"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</row>
    <row r="7" spans="1:14" x14ac:dyDescent="0.45">
      <c r="B7" s="48" t="s">
        <v>13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50"/>
    </row>
    <row r="8" spans="1:14" x14ac:dyDescent="0.45"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</row>
    <row r="9" spans="1:14" x14ac:dyDescent="0.45">
      <c r="B9" s="1"/>
      <c r="C9" s="43" t="s">
        <v>12</v>
      </c>
      <c r="D9" s="43"/>
      <c r="E9" s="45"/>
      <c r="F9" s="45"/>
      <c r="G9" s="51" t="s">
        <v>16</v>
      </c>
      <c r="H9" s="51"/>
      <c r="I9" s="51"/>
      <c r="J9" s="20"/>
      <c r="K9" s="20"/>
      <c r="L9" s="20"/>
      <c r="M9" s="20"/>
      <c r="N9" s="3"/>
    </row>
    <row r="10" spans="1:14" x14ac:dyDescent="0.45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</row>
    <row r="11" spans="1:14" x14ac:dyDescent="0.45">
      <c r="B11" s="1"/>
      <c r="C11" s="16" t="s">
        <v>14</v>
      </c>
      <c r="D11" s="2"/>
      <c r="E11" s="5"/>
      <c r="F11" s="4"/>
      <c r="G11" s="44" t="s">
        <v>11</v>
      </c>
      <c r="H11" s="44"/>
      <c r="I11" s="44"/>
      <c r="J11" s="44"/>
      <c r="K11" s="20"/>
      <c r="L11" s="4"/>
      <c r="M11" s="2"/>
      <c r="N11" s="3"/>
    </row>
    <row r="12" spans="1:14" x14ac:dyDescent="0.45"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3"/>
    </row>
    <row r="13" spans="1:14" x14ac:dyDescent="0.45">
      <c r="B13" s="1"/>
      <c r="C13" s="2" t="s">
        <v>10</v>
      </c>
      <c r="D13" s="42"/>
      <c r="E13" s="42"/>
      <c r="F13" s="42"/>
      <c r="G13" s="29" t="s">
        <v>15</v>
      </c>
      <c r="H13" s="30"/>
      <c r="I13" s="30"/>
      <c r="J13" s="42"/>
      <c r="K13" s="42"/>
      <c r="L13" s="2"/>
      <c r="M13" s="2"/>
      <c r="N13" s="3"/>
    </row>
    <row r="14" spans="1:14" ht="14.65" thickBot="1" x14ac:dyDescent="0.5">
      <c r="B14" s="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2"/>
      <c r="N14" s="3"/>
    </row>
    <row r="15" spans="1:14" ht="9.75" customHeight="1" thickTop="1" x14ac:dyDescent="0.45"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</row>
    <row r="16" spans="1:14" ht="27.95" customHeight="1" thickBot="1" x14ac:dyDescent="0.5">
      <c r="A16" s="11"/>
      <c r="B16" s="18"/>
      <c r="C16" s="31"/>
      <c r="D16" s="31"/>
      <c r="E16" s="31"/>
      <c r="F16" s="31"/>
      <c r="G16" s="31"/>
      <c r="H16" s="31"/>
      <c r="I16" s="33" t="s">
        <v>19</v>
      </c>
      <c r="J16" s="31"/>
      <c r="K16" s="33" t="s">
        <v>20</v>
      </c>
      <c r="L16" s="32"/>
      <c r="M16" s="2"/>
      <c r="N16" s="3"/>
    </row>
    <row r="17" spans="1:14" ht="21.95" customHeight="1" x14ac:dyDescent="0.45">
      <c r="A17" s="11"/>
      <c r="B17" s="18"/>
      <c r="C17" s="19"/>
      <c r="D17" s="43" t="s">
        <v>7</v>
      </c>
      <c r="E17" s="43"/>
      <c r="F17" s="43"/>
      <c r="G17" s="43"/>
      <c r="H17" s="43"/>
      <c r="I17" s="20"/>
      <c r="J17" s="21"/>
      <c r="K17" s="20"/>
      <c r="L17" s="2"/>
      <c r="M17" s="2"/>
      <c r="N17" s="3"/>
    </row>
    <row r="18" spans="1:14" ht="21.95" customHeight="1" x14ac:dyDescent="0.45">
      <c r="A18" s="11"/>
      <c r="B18" s="18"/>
      <c r="C18" s="19"/>
      <c r="D18" s="43" t="s">
        <v>6</v>
      </c>
      <c r="E18" s="43"/>
      <c r="F18" s="43"/>
      <c r="G18" s="43"/>
      <c r="H18" s="43"/>
      <c r="I18" s="22"/>
      <c r="J18" s="21"/>
      <c r="K18" s="22"/>
      <c r="L18" s="2"/>
      <c r="M18" s="2"/>
      <c r="N18" s="3"/>
    </row>
    <row r="19" spans="1:14" ht="21.95" customHeight="1" x14ac:dyDescent="0.45">
      <c r="A19" s="11"/>
      <c r="B19" s="18"/>
      <c r="C19" s="19"/>
      <c r="D19" s="46" t="s">
        <v>17</v>
      </c>
      <c r="E19" s="43"/>
      <c r="F19" s="43"/>
      <c r="G19" s="43"/>
      <c r="H19" s="43"/>
      <c r="I19" s="22"/>
      <c r="J19" s="21"/>
      <c r="K19" s="22"/>
      <c r="L19" s="2"/>
      <c r="M19" s="2"/>
      <c r="N19" s="3"/>
    </row>
    <row r="20" spans="1:14" ht="29.25" customHeight="1" x14ac:dyDescent="0.45">
      <c r="A20" s="11"/>
      <c r="B20" s="18"/>
      <c r="C20" s="19"/>
      <c r="D20" s="34" t="s">
        <v>5</v>
      </c>
      <c r="E20" s="43"/>
      <c r="F20" s="43"/>
      <c r="G20" s="21"/>
      <c r="H20" s="21"/>
      <c r="I20" s="21"/>
      <c r="J20" s="21"/>
      <c r="K20" s="21"/>
      <c r="L20" s="2"/>
      <c r="M20" s="2"/>
      <c r="N20" s="3"/>
    </row>
    <row r="21" spans="1:14" ht="21.95" customHeight="1" x14ac:dyDescent="0.45">
      <c r="A21" s="11"/>
      <c r="B21" s="18"/>
      <c r="C21" s="19"/>
      <c r="D21" s="43" t="s">
        <v>8</v>
      </c>
      <c r="E21" s="43"/>
      <c r="F21" s="16"/>
      <c r="G21" s="21"/>
      <c r="H21" s="21"/>
      <c r="I21" s="20"/>
      <c r="J21" s="21"/>
      <c r="K21" s="20"/>
      <c r="L21" s="2"/>
      <c r="M21" s="2"/>
      <c r="N21" s="3"/>
    </row>
    <row r="22" spans="1:14" ht="21.95" customHeight="1" x14ac:dyDescent="0.45">
      <c r="A22" s="11"/>
      <c r="B22" s="18"/>
      <c r="C22" s="19"/>
      <c r="D22" s="47" t="s">
        <v>9</v>
      </c>
      <c r="E22" s="47"/>
      <c r="F22" s="47"/>
      <c r="G22" s="21"/>
      <c r="H22" s="21"/>
      <c r="I22" s="23"/>
      <c r="J22" s="21"/>
      <c r="K22" s="22"/>
      <c r="L22" s="2"/>
      <c r="M22" s="2"/>
      <c r="N22" s="3"/>
    </row>
    <row r="23" spans="1:14" ht="21.95" customHeight="1" x14ac:dyDescent="0.45">
      <c r="A23" s="11"/>
      <c r="B23" s="18"/>
      <c r="C23" s="19"/>
      <c r="D23" s="46" t="s">
        <v>18</v>
      </c>
      <c r="E23" s="43"/>
      <c r="F23" s="43"/>
      <c r="G23" s="43"/>
      <c r="H23" s="43"/>
      <c r="I23" s="22"/>
      <c r="J23" s="21"/>
      <c r="K23" s="22"/>
      <c r="L23" s="2"/>
      <c r="M23" s="2"/>
      <c r="N23" s="3"/>
    </row>
    <row r="24" spans="1:14" ht="30" customHeight="1" x14ac:dyDescent="0.45">
      <c r="A24" s="11"/>
      <c r="B24" s="18"/>
      <c r="C24" s="19"/>
      <c r="D24" s="36" t="s">
        <v>21</v>
      </c>
      <c r="E24" s="16"/>
      <c r="F24" s="16"/>
      <c r="G24" s="16"/>
      <c r="H24" s="16"/>
      <c r="I24" s="21"/>
      <c r="J24" s="21"/>
      <c r="K24" s="21"/>
      <c r="L24" s="2"/>
      <c r="M24" s="2"/>
      <c r="N24" s="3"/>
    </row>
    <row r="25" spans="1:14" ht="21.95" customHeight="1" x14ac:dyDescent="0.45">
      <c r="A25" s="11"/>
      <c r="B25" s="18"/>
      <c r="C25" s="19"/>
      <c r="D25" s="16" t="s">
        <v>22</v>
      </c>
      <c r="E25" s="15"/>
      <c r="F25" s="15"/>
      <c r="G25" s="15"/>
      <c r="H25" s="15"/>
      <c r="I25" s="28"/>
      <c r="J25" s="15"/>
      <c r="K25" s="20"/>
      <c r="L25" s="2"/>
      <c r="M25" s="2"/>
      <c r="N25" s="3"/>
    </row>
    <row r="26" spans="1:14" ht="21.95" customHeight="1" x14ac:dyDescent="0.45">
      <c r="A26" s="11"/>
      <c r="B26" s="18"/>
      <c r="C26" s="19"/>
      <c r="D26" s="35" t="s">
        <v>23</v>
      </c>
      <c r="E26" s="16"/>
      <c r="F26" s="16"/>
      <c r="G26" s="16"/>
      <c r="H26" s="16"/>
      <c r="I26" s="37"/>
      <c r="J26" s="16"/>
      <c r="K26" s="20"/>
      <c r="L26" s="2"/>
      <c r="M26" s="2"/>
      <c r="N26" s="3"/>
    </row>
    <row r="27" spans="1:14" ht="21.95" customHeight="1" thickBot="1" x14ac:dyDescent="0.5">
      <c r="A27" s="11"/>
      <c r="B27" s="18"/>
      <c r="C27" s="19"/>
      <c r="D27" s="46" t="s">
        <v>24</v>
      </c>
      <c r="E27" s="43"/>
      <c r="F27" s="43"/>
      <c r="G27" s="43"/>
      <c r="H27" s="16"/>
      <c r="I27" s="52"/>
      <c r="J27" s="16"/>
      <c r="K27" s="53"/>
      <c r="L27" s="2"/>
      <c r="M27" s="17"/>
      <c r="N27" s="3"/>
    </row>
    <row r="28" spans="1:14" ht="24.95" customHeight="1" thickTop="1" x14ac:dyDescent="0.45">
      <c r="A28" s="11"/>
      <c r="B28" s="24"/>
      <c r="C28" s="25"/>
      <c r="D28" s="20"/>
      <c r="E28" s="20"/>
      <c r="F28" s="20"/>
      <c r="G28" s="20"/>
      <c r="H28" s="20"/>
      <c r="I28" s="20"/>
      <c r="J28" s="20"/>
      <c r="K28" s="20"/>
      <c r="L28" s="4"/>
      <c r="M28" s="5"/>
      <c r="N28" s="6"/>
    </row>
  </sheetData>
  <mergeCells count="14">
    <mergeCell ref="B7:N7"/>
    <mergeCell ref="E9:F9"/>
    <mergeCell ref="G11:J11"/>
    <mergeCell ref="D23:H23"/>
    <mergeCell ref="D21:E21"/>
    <mergeCell ref="D22:F22"/>
    <mergeCell ref="D27:G27"/>
    <mergeCell ref="D13:F13"/>
    <mergeCell ref="D17:H17"/>
    <mergeCell ref="E20:F20"/>
    <mergeCell ref="D19:H19"/>
    <mergeCell ref="D18:H18"/>
    <mergeCell ref="J13:K13"/>
    <mergeCell ref="C9:D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Y22"/>
  <sheetViews>
    <sheetView showGridLines="0" topLeftCell="I1" workbookViewId="0">
      <selection activeCell="V8" sqref="V8:V11"/>
    </sheetView>
  </sheetViews>
  <sheetFormatPr defaultRowHeight="14.25" x14ac:dyDescent="0.45"/>
  <cols>
    <col min="3" max="3" width="2.59765625" customWidth="1"/>
    <col min="5" max="5" width="19.265625" customWidth="1"/>
    <col min="6" max="6" width="6.46484375" customWidth="1"/>
    <col min="19" max="19" width="9.46484375" customWidth="1"/>
    <col min="23" max="23" width="6.73046875" customWidth="1"/>
    <col min="24" max="24" width="2.3984375" customWidth="1"/>
  </cols>
  <sheetData>
    <row r="4" spans="3:25" x14ac:dyDescent="0.45">
      <c r="C4" s="55"/>
      <c r="D4" s="56" t="s">
        <v>25</v>
      </c>
      <c r="E4" s="56"/>
      <c r="F4" s="57" t="s">
        <v>45</v>
      </c>
      <c r="G4" s="58"/>
      <c r="H4" s="55"/>
      <c r="I4" s="59" t="s">
        <v>26</v>
      </c>
      <c r="J4" s="59"/>
      <c r="K4" s="59"/>
      <c r="L4" s="59"/>
      <c r="M4" s="59"/>
      <c r="N4" s="59"/>
      <c r="O4" s="59"/>
      <c r="P4" s="59"/>
      <c r="Q4" s="59"/>
      <c r="R4" s="59"/>
      <c r="S4" s="60" t="s">
        <v>27</v>
      </c>
      <c r="T4" s="60"/>
      <c r="U4" s="60"/>
      <c r="V4" s="61" t="s">
        <v>46</v>
      </c>
      <c r="W4" s="61"/>
      <c r="X4" s="61"/>
    </row>
    <row r="5" spans="3:25" ht="14.65" thickBot="1" x14ac:dyDescent="0.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61"/>
      <c r="W5" s="61"/>
      <c r="X5" s="61"/>
      <c r="Y5" s="54"/>
    </row>
    <row r="6" spans="3:25" ht="14.65" customHeight="1" thickTop="1" x14ac:dyDescent="0.45">
      <c r="C6" s="62"/>
      <c r="D6" s="63" t="s">
        <v>2</v>
      </c>
      <c r="E6" s="64" t="s">
        <v>28</v>
      </c>
      <c r="F6" s="65" t="s">
        <v>29</v>
      </c>
      <c r="G6" s="66" t="s">
        <v>30</v>
      </c>
      <c r="H6" s="68" t="s">
        <v>4</v>
      </c>
      <c r="I6" s="64"/>
      <c r="J6" s="69"/>
      <c r="K6" s="70"/>
      <c r="L6" s="71" t="s">
        <v>1</v>
      </c>
      <c r="M6" s="72"/>
      <c r="N6" s="67" t="s">
        <v>31</v>
      </c>
      <c r="O6" s="68" t="s">
        <v>32</v>
      </c>
      <c r="P6" s="73"/>
      <c r="Q6" s="64"/>
      <c r="R6" s="64"/>
      <c r="S6" s="64"/>
      <c r="T6" s="64"/>
      <c r="U6" s="70"/>
      <c r="V6" s="74" t="s">
        <v>33</v>
      </c>
      <c r="W6" s="66" t="s">
        <v>34</v>
      </c>
      <c r="X6" s="39"/>
      <c r="Y6" s="54"/>
    </row>
    <row r="7" spans="3:25" ht="41.65" x14ac:dyDescent="0.45">
      <c r="C7" s="45"/>
      <c r="D7" s="75"/>
      <c r="E7" s="76"/>
      <c r="F7" s="77"/>
      <c r="G7" s="78"/>
      <c r="H7" s="80" t="s">
        <v>35</v>
      </c>
      <c r="I7" s="81" t="s">
        <v>3</v>
      </c>
      <c r="J7" s="82" t="s">
        <v>36</v>
      </c>
      <c r="K7" s="80" t="s">
        <v>37</v>
      </c>
      <c r="L7" s="83" t="s">
        <v>51</v>
      </c>
      <c r="M7" s="80" t="s">
        <v>52</v>
      </c>
      <c r="N7" s="79"/>
      <c r="O7" s="84" t="s">
        <v>38</v>
      </c>
      <c r="P7" s="82" t="s">
        <v>39</v>
      </c>
      <c r="Q7" s="84" t="s">
        <v>40</v>
      </c>
      <c r="R7" s="81" t="s">
        <v>41</v>
      </c>
      <c r="S7" s="82" t="s">
        <v>42</v>
      </c>
      <c r="T7" s="107" t="s">
        <v>53</v>
      </c>
      <c r="U7" s="85" t="s">
        <v>37</v>
      </c>
      <c r="V7" s="86"/>
      <c r="W7" s="78"/>
      <c r="X7" s="49"/>
    </row>
    <row r="8" spans="3:25" x14ac:dyDescent="0.45">
      <c r="C8" s="87">
        <v>1</v>
      </c>
      <c r="D8" s="88">
        <v>22</v>
      </c>
      <c r="E8" s="8" t="s">
        <v>47</v>
      </c>
      <c r="F8" s="89" t="s">
        <v>43</v>
      </c>
      <c r="G8" s="90">
        <v>4</v>
      </c>
      <c r="H8" s="91">
        <v>800</v>
      </c>
      <c r="I8" s="91"/>
      <c r="J8" s="92">
        <v>621.04999999999995</v>
      </c>
      <c r="K8" s="91">
        <f>J8+H8</f>
        <v>1421.05</v>
      </c>
      <c r="L8" s="91">
        <v>389.11</v>
      </c>
      <c r="M8" s="91">
        <v>1031.94</v>
      </c>
      <c r="N8" s="91"/>
      <c r="O8" s="91">
        <v>51</v>
      </c>
      <c r="P8" s="92">
        <v>71.05</v>
      </c>
      <c r="Q8" s="91">
        <v>88.11</v>
      </c>
      <c r="R8" s="91">
        <v>20.61</v>
      </c>
      <c r="S8" s="92">
        <v>90</v>
      </c>
      <c r="T8" s="91">
        <v>65</v>
      </c>
      <c r="U8" s="92">
        <f>SUM(O8:T8)</f>
        <v>385.77</v>
      </c>
      <c r="V8" s="91">
        <f>K8-U8</f>
        <v>1035.28</v>
      </c>
      <c r="W8" s="93"/>
      <c r="X8" s="94">
        <v>1</v>
      </c>
      <c r="Y8" s="54"/>
    </row>
    <row r="9" spans="3:25" x14ac:dyDescent="0.45">
      <c r="C9" s="95">
        <v>2</v>
      </c>
      <c r="D9" s="88">
        <v>20</v>
      </c>
      <c r="E9" s="8" t="s">
        <v>48</v>
      </c>
      <c r="F9" s="89" t="s">
        <v>43</v>
      </c>
      <c r="G9" s="90">
        <v>1</v>
      </c>
      <c r="H9" s="91">
        <v>1120</v>
      </c>
      <c r="I9" s="91">
        <v>105</v>
      </c>
      <c r="J9" s="92"/>
      <c r="K9" s="91">
        <f>SUM(H9:J9)</f>
        <v>1225</v>
      </c>
      <c r="L9" s="91"/>
      <c r="M9" s="91">
        <f>K9</f>
        <v>1225</v>
      </c>
      <c r="N9" s="91"/>
      <c r="O9" s="96">
        <v>80</v>
      </c>
      <c r="P9" s="97">
        <v>61.25</v>
      </c>
      <c r="Q9" s="91">
        <v>75.95</v>
      </c>
      <c r="R9" s="91">
        <v>17.760000000000002</v>
      </c>
      <c r="S9" s="92">
        <v>50</v>
      </c>
      <c r="T9" s="91">
        <v>25</v>
      </c>
      <c r="U9" s="92">
        <f t="shared" ref="U9:U11" si="0">SUM(O9:T9)</f>
        <v>309.95999999999998</v>
      </c>
      <c r="V9" s="91">
        <f t="shared" ref="V9:V11" si="1">K9-U9</f>
        <v>915.04</v>
      </c>
      <c r="W9" s="93"/>
      <c r="X9" s="94">
        <v>2</v>
      </c>
      <c r="Y9" s="54"/>
    </row>
    <row r="10" spans="3:25" x14ac:dyDescent="0.45">
      <c r="C10" s="95">
        <v>3</v>
      </c>
      <c r="D10" s="88">
        <v>4</v>
      </c>
      <c r="E10" s="8" t="s">
        <v>49</v>
      </c>
      <c r="F10" s="89" t="s">
        <v>44</v>
      </c>
      <c r="G10" s="90">
        <v>2</v>
      </c>
      <c r="H10" s="91">
        <v>960</v>
      </c>
      <c r="I10" s="91">
        <v>36</v>
      </c>
      <c r="J10" s="92"/>
      <c r="K10" s="91">
        <f t="shared" ref="K10:K11" si="2">SUM(H10:J10)</f>
        <v>996</v>
      </c>
      <c r="L10" s="91">
        <f>K10</f>
        <v>996</v>
      </c>
      <c r="M10" s="91"/>
      <c r="N10" s="91"/>
      <c r="O10" s="91">
        <v>74</v>
      </c>
      <c r="P10" s="92">
        <v>49.8</v>
      </c>
      <c r="Q10" s="91">
        <v>61.75</v>
      </c>
      <c r="R10" s="91">
        <v>14.44</v>
      </c>
      <c r="S10" s="92">
        <v>60</v>
      </c>
      <c r="T10" s="91">
        <v>50</v>
      </c>
      <c r="U10" s="92">
        <f t="shared" si="0"/>
        <v>309.99</v>
      </c>
      <c r="V10" s="91">
        <f t="shared" si="1"/>
        <v>686.01</v>
      </c>
      <c r="W10" s="93"/>
      <c r="X10" s="98">
        <v>3</v>
      </c>
      <c r="Y10" s="54"/>
    </row>
    <row r="11" spans="3:25" x14ac:dyDescent="0.45">
      <c r="C11" s="87">
        <v>4</v>
      </c>
      <c r="D11" s="88">
        <v>9</v>
      </c>
      <c r="E11" s="8" t="s">
        <v>50</v>
      </c>
      <c r="F11" s="89" t="s">
        <v>43</v>
      </c>
      <c r="G11" s="90">
        <v>3</v>
      </c>
      <c r="H11" s="91">
        <v>1760</v>
      </c>
      <c r="I11" s="91"/>
      <c r="J11" s="92"/>
      <c r="K11" s="91">
        <f t="shared" si="2"/>
        <v>1760</v>
      </c>
      <c r="L11" s="91"/>
      <c r="M11" s="91"/>
      <c r="N11" s="91">
        <f>K11</f>
        <v>1760</v>
      </c>
      <c r="O11" s="91">
        <v>116</v>
      </c>
      <c r="P11" s="92">
        <v>88</v>
      </c>
      <c r="Q11" s="91">
        <v>109.12</v>
      </c>
      <c r="R11" s="91">
        <v>25.52</v>
      </c>
      <c r="S11" s="92">
        <v>80</v>
      </c>
      <c r="T11" s="91">
        <v>80</v>
      </c>
      <c r="U11" s="92">
        <f t="shared" si="0"/>
        <v>498.64</v>
      </c>
      <c r="V11" s="91">
        <f t="shared" si="1"/>
        <v>1261.3600000000001</v>
      </c>
      <c r="W11" s="93"/>
      <c r="X11" s="94">
        <v>4</v>
      </c>
      <c r="Y11" s="54"/>
    </row>
    <row r="12" spans="3:25" x14ac:dyDescent="0.45">
      <c r="C12" s="95">
        <v>5</v>
      </c>
      <c r="D12" s="88"/>
      <c r="E12" s="8"/>
      <c r="F12" s="89"/>
      <c r="G12" s="90"/>
      <c r="H12" s="91"/>
      <c r="I12" s="91"/>
      <c r="J12" s="92"/>
      <c r="K12" s="91"/>
      <c r="L12" s="91"/>
      <c r="M12" s="91"/>
      <c r="N12" s="91"/>
      <c r="O12" s="91"/>
      <c r="P12" s="92"/>
      <c r="Q12" s="91"/>
      <c r="R12" s="91"/>
      <c r="S12" s="92"/>
      <c r="T12" s="91"/>
      <c r="U12" s="92"/>
      <c r="V12" s="91"/>
      <c r="W12" s="93"/>
      <c r="X12" s="94">
        <v>5</v>
      </c>
      <c r="Y12" s="54"/>
    </row>
    <row r="13" spans="3:25" x14ac:dyDescent="0.45">
      <c r="C13" s="95">
        <v>6</v>
      </c>
      <c r="D13" s="88"/>
      <c r="E13" s="8"/>
      <c r="F13" s="89"/>
      <c r="G13" s="90"/>
      <c r="H13" s="91"/>
      <c r="I13" s="91"/>
      <c r="J13" s="92"/>
      <c r="K13" s="91"/>
      <c r="L13" s="91"/>
      <c r="M13" s="91"/>
      <c r="N13" s="91"/>
      <c r="O13" s="91"/>
      <c r="P13" s="92"/>
      <c r="Q13" s="91"/>
      <c r="R13" s="91"/>
      <c r="S13" s="92"/>
      <c r="T13" s="91"/>
      <c r="U13" s="92"/>
      <c r="V13" s="91"/>
      <c r="W13" s="93"/>
      <c r="X13" s="94">
        <v>6</v>
      </c>
      <c r="Y13" s="54"/>
    </row>
    <row r="14" spans="3:25" x14ac:dyDescent="0.45">
      <c r="C14" s="87">
        <v>7</v>
      </c>
      <c r="D14" s="88"/>
      <c r="E14" s="8"/>
      <c r="F14" s="89"/>
      <c r="G14" s="90"/>
      <c r="H14" s="91"/>
      <c r="I14" s="91"/>
      <c r="J14" s="92"/>
      <c r="K14" s="91"/>
      <c r="L14" s="91"/>
      <c r="M14" s="91"/>
      <c r="N14" s="91"/>
      <c r="O14" s="91"/>
      <c r="P14" s="92"/>
      <c r="Q14" s="91"/>
      <c r="R14" s="91"/>
      <c r="S14" s="92"/>
      <c r="T14" s="91"/>
      <c r="U14" s="92"/>
      <c r="V14" s="91"/>
      <c r="W14" s="93"/>
      <c r="X14" s="98">
        <v>7</v>
      </c>
      <c r="Y14" s="54"/>
    </row>
    <row r="15" spans="3:25" x14ac:dyDescent="0.45">
      <c r="C15" s="95">
        <v>8</v>
      </c>
      <c r="D15" s="88"/>
      <c r="E15" s="8"/>
      <c r="F15" s="89"/>
      <c r="G15" s="90"/>
      <c r="H15" s="91"/>
      <c r="I15" s="91"/>
      <c r="J15" s="92"/>
      <c r="K15" s="91"/>
      <c r="L15" s="91"/>
      <c r="M15" s="91"/>
      <c r="N15" s="91"/>
      <c r="O15" s="91"/>
      <c r="P15" s="92"/>
      <c r="Q15" s="91"/>
      <c r="R15" s="91"/>
      <c r="S15" s="92"/>
      <c r="T15" s="91"/>
      <c r="U15" s="92"/>
      <c r="V15" s="91"/>
      <c r="W15" s="93"/>
      <c r="X15" s="94">
        <v>8</v>
      </c>
      <c r="Y15" s="54"/>
    </row>
    <row r="16" spans="3:25" x14ac:dyDescent="0.45">
      <c r="C16" s="95">
        <v>9</v>
      </c>
      <c r="D16" s="88"/>
      <c r="E16" s="8"/>
      <c r="F16" s="89"/>
      <c r="G16" s="90"/>
      <c r="H16" s="91"/>
      <c r="I16" s="91"/>
      <c r="J16" s="92"/>
      <c r="K16" s="91"/>
      <c r="L16" s="91"/>
      <c r="M16" s="91"/>
      <c r="N16" s="91"/>
      <c r="O16" s="91"/>
      <c r="P16" s="92"/>
      <c r="Q16" s="91"/>
      <c r="R16" s="91"/>
      <c r="S16" s="92"/>
      <c r="T16" s="91"/>
      <c r="U16" s="92"/>
      <c r="V16" s="91"/>
      <c r="W16" s="93"/>
      <c r="X16" s="94">
        <v>9</v>
      </c>
      <c r="Y16" s="54"/>
    </row>
    <row r="17" spans="3:25" x14ac:dyDescent="0.45">
      <c r="C17" s="87">
        <v>10</v>
      </c>
      <c r="D17" s="88"/>
      <c r="E17" s="8"/>
      <c r="F17" s="89"/>
      <c r="G17" s="90"/>
      <c r="H17" s="91"/>
      <c r="I17" s="91"/>
      <c r="J17" s="92"/>
      <c r="K17" s="91"/>
      <c r="L17" s="91"/>
      <c r="M17" s="91"/>
      <c r="N17" s="91"/>
      <c r="O17" s="91"/>
      <c r="P17" s="92"/>
      <c r="Q17" s="91"/>
      <c r="R17" s="91"/>
      <c r="S17" s="92"/>
      <c r="T17" s="91"/>
      <c r="U17" s="92"/>
      <c r="V17" s="91"/>
      <c r="W17" s="93"/>
      <c r="X17" s="94">
        <v>10</v>
      </c>
      <c r="Y17" s="54"/>
    </row>
    <row r="18" spans="3:25" x14ac:dyDescent="0.45">
      <c r="C18" s="95">
        <v>11</v>
      </c>
      <c r="D18" s="88"/>
      <c r="E18" s="8"/>
      <c r="F18" s="89"/>
      <c r="G18" s="90"/>
      <c r="H18" s="91"/>
      <c r="I18" s="91"/>
      <c r="J18" s="92"/>
      <c r="K18" s="91"/>
      <c r="L18" s="91"/>
      <c r="M18" s="91"/>
      <c r="N18" s="91"/>
      <c r="O18" s="91"/>
      <c r="P18" s="92"/>
      <c r="Q18" s="91"/>
      <c r="R18" s="91"/>
      <c r="S18" s="92"/>
      <c r="T18" s="91"/>
      <c r="U18" s="92"/>
      <c r="V18" s="91"/>
      <c r="W18" s="93"/>
      <c r="X18" s="98">
        <v>11</v>
      </c>
      <c r="Y18" s="54"/>
    </row>
    <row r="19" spans="3:25" x14ac:dyDescent="0.45">
      <c r="C19" s="95">
        <v>12</v>
      </c>
      <c r="D19" s="88"/>
      <c r="E19" s="8"/>
      <c r="F19" s="89"/>
      <c r="G19" s="90"/>
      <c r="H19" s="91"/>
      <c r="I19" s="91"/>
      <c r="J19" s="92"/>
      <c r="K19" s="91"/>
      <c r="L19" s="91"/>
      <c r="M19" s="91"/>
      <c r="N19" s="91"/>
      <c r="O19" s="91"/>
      <c r="P19" s="92"/>
      <c r="Q19" s="91"/>
      <c r="R19" s="91"/>
      <c r="S19" s="92"/>
      <c r="T19" s="91"/>
      <c r="U19" s="92"/>
      <c r="V19" s="91"/>
      <c r="W19" s="93"/>
      <c r="X19" s="94">
        <v>12</v>
      </c>
      <c r="Y19" s="54"/>
    </row>
    <row r="20" spans="3:25" x14ac:dyDescent="0.45">
      <c r="C20" s="87">
        <v>13</v>
      </c>
      <c r="D20" s="88"/>
      <c r="E20" s="8"/>
      <c r="F20" s="89"/>
      <c r="G20" s="90"/>
      <c r="H20" s="91"/>
      <c r="I20" s="91"/>
      <c r="J20" s="92"/>
      <c r="K20" s="91"/>
      <c r="L20" s="91"/>
      <c r="M20" s="91"/>
      <c r="N20" s="91"/>
      <c r="O20" s="91"/>
      <c r="P20" s="92"/>
      <c r="Q20" s="91"/>
      <c r="R20" s="91"/>
      <c r="S20" s="92"/>
      <c r="T20" s="91"/>
      <c r="U20" s="92"/>
      <c r="V20" s="91"/>
      <c r="W20" s="93"/>
      <c r="X20" s="94">
        <v>13</v>
      </c>
      <c r="Y20" s="54"/>
    </row>
    <row r="21" spans="3:25" ht="14.65" thickBot="1" x14ac:dyDescent="0.5">
      <c r="C21" s="7">
        <v>14</v>
      </c>
      <c r="D21" s="99"/>
      <c r="E21" s="100"/>
      <c r="F21" s="101"/>
      <c r="G21" s="102"/>
      <c r="H21" s="103"/>
      <c r="I21" s="103"/>
      <c r="J21" s="104"/>
      <c r="K21" s="103"/>
      <c r="L21" s="103"/>
      <c r="M21" s="103"/>
      <c r="N21" s="103"/>
      <c r="O21" s="103"/>
      <c r="P21" s="104"/>
      <c r="Q21" s="103"/>
      <c r="R21" s="103"/>
      <c r="S21" s="104"/>
      <c r="T21" s="103"/>
      <c r="U21" s="104"/>
      <c r="V21" s="103"/>
      <c r="W21" s="105"/>
      <c r="X21" s="106">
        <v>14</v>
      </c>
      <c r="Y21" s="54"/>
    </row>
    <row r="22" spans="3:25" ht="14.65" thickTop="1" x14ac:dyDescent="0.45"/>
  </sheetData>
  <mergeCells count="17">
    <mergeCell ref="W6:W7"/>
    <mergeCell ref="X6:X7"/>
    <mergeCell ref="H6:K6"/>
    <mergeCell ref="L6:M6"/>
    <mergeCell ref="N6:N7"/>
    <mergeCell ref="O6:U6"/>
    <mergeCell ref="V6:V7"/>
    <mergeCell ref="D4:E4"/>
    <mergeCell ref="F4:G4"/>
    <mergeCell ref="I4:R4"/>
    <mergeCell ref="S4:U4"/>
    <mergeCell ref="V4:X5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29"/>
  <sheetViews>
    <sheetView showGridLines="0" topLeftCell="A7" zoomScale="80" zoomScaleNormal="80" workbookViewId="0">
      <selection activeCell="N17" sqref="N17:O17"/>
    </sheetView>
  </sheetViews>
  <sheetFormatPr defaultRowHeight="14.25" x14ac:dyDescent="0.45"/>
  <cols>
    <col min="4" max="4" width="13.1328125" customWidth="1"/>
    <col min="5" max="5" width="12.46484375" customWidth="1"/>
    <col min="6" max="6" width="10" customWidth="1"/>
    <col min="7" max="7" width="11.46484375" customWidth="1"/>
    <col min="8" max="8" width="11.1328125" customWidth="1"/>
    <col min="9" max="9" width="11.46484375" customWidth="1"/>
    <col min="11" max="11" width="4" customWidth="1"/>
    <col min="13" max="13" width="11.265625" customWidth="1"/>
    <col min="14" max="14" width="15.59765625" customWidth="1"/>
    <col min="15" max="15" width="3.3984375" customWidth="1"/>
  </cols>
  <sheetData>
    <row r="6" spans="2:15" x14ac:dyDescent="0.45">
      <c r="B6" s="12"/>
      <c r="C6" s="155" t="s">
        <v>54</v>
      </c>
      <c r="D6" s="155"/>
      <c r="E6" s="155"/>
      <c r="F6" s="155"/>
      <c r="G6" s="155"/>
      <c r="H6" s="155"/>
      <c r="I6" s="155"/>
      <c r="J6" s="22"/>
      <c r="K6" s="108"/>
      <c r="L6" s="108"/>
      <c r="M6" s="108"/>
      <c r="N6" s="108"/>
      <c r="O6" s="14"/>
    </row>
    <row r="7" spans="2:15" ht="22.15" customHeight="1" x14ac:dyDescent="0.45">
      <c r="B7" s="109" t="s">
        <v>0</v>
      </c>
      <c r="C7" s="40"/>
      <c r="D7" s="38"/>
      <c r="E7" s="26" t="s">
        <v>55</v>
      </c>
      <c r="F7" s="45"/>
      <c r="G7" s="45"/>
      <c r="H7" s="45"/>
      <c r="I7" s="2"/>
      <c r="J7" s="110"/>
      <c r="K7" s="110"/>
      <c r="L7" s="110"/>
      <c r="M7" s="154"/>
      <c r="N7" s="154"/>
      <c r="O7" s="3"/>
    </row>
    <row r="8" spans="2:15" x14ac:dyDescent="0.45">
      <c r="B8" s="1"/>
      <c r="C8" s="2"/>
      <c r="D8" s="111"/>
      <c r="E8" s="111"/>
      <c r="F8" s="112"/>
      <c r="G8" s="111"/>
      <c r="H8" s="111"/>
      <c r="I8" s="113"/>
      <c r="J8" s="113"/>
      <c r="K8" s="2"/>
      <c r="L8" s="2"/>
      <c r="M8" s="2"/>
      <c r="N8" s="2"/>
      <c r="O8" s="3"/>
    </row>
    <row r="9" spans="2:15" ht="27" customHeight="1" x14ac:dyDescent="0.45">
      <c r="B9" s="109" t="s">
        <v>56</v>
      </c>
      <c r="C9" s="40"/>
      <c r="D9" s="153"/>
      <c r="E9" s="152" t="s">
        <v>57</v>
      </c>
      <c r="F9" s="153"/>
      <c r="G9" s="114" t="s">
        <v>58</v>
      </c>
      <c r="H9" s="114"/>
      <c r="I9" s="115"/>
      <c r="J9" s="116"/>
      <c r="K9" s="27"/>
      <c r="L9" s="27" t="s">
        <v>59</v>
      </c>
      <c r="M9" s="45"/>
      <c r="N9" s="45"/>
      <c r="O9" s="3"/>
    </row>
    <row r="10" spans="2:15" ht="23.65" customHeight="1" x14ac:dyDescent="0.45">
      <c r="B10" s="109" t="s">
        <v>60</v>
      </c>
      <c r="C10" s="40"/>
      <c r="D10" s="117"/>
      <c r="E10" s="117"/>
      <c r="F10" s="26"/>
      <c r="G10" s="49"/>
      <c r="H10" s="49"/>
      <c r="I10" s="49"/>
      <c r="J10" s="26"/>
      <c r="K10" s="2"/>
      <c r="L10" s="26" t="s">
        <v>61</v>
      </c>
      <c r="M10" s="41"/>
      <c r="N10" s="41"/>
      <c r="O10" s="3"/>
    </row>
    <row r="11" spans="2:15" x14ac:dyDescent="0.45"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</row>
    <row r="12" spans="2:15" x14ac:dyDescent="0.45">
      <c r="B12" s="9"/>
      <c r="C12" s="118"/>
      <c r="D12" s="119">
        <v>3</v>
      </c>
      <c r="E12" s="119">
        <v>4</v>
      </c>
      <c r="F12" s="119"/>
      <c r="G12" s="119">
        <v>5</v>
      </c>
      <c r="H12" s="119">
        <v>6</v>
      </c>
      <c r="I12" s="119">
        <v>7</v>
      </c>
      <c r="J12" s="119"/>
      <c r="K12" s="119">
        <v>8</v>
      </c>
      <c r="L12" s="119">
        <v>9</v>
      </c>
      <c r="M12" s="119">
        <v>10</v>
      </c>
      <c r="N12" s="119">
        <v>11</v>
      </c>
      <c r="O12" s="6"/>
    </row>
    <row r="13" spans="2:15" x14ac:dyDescent="0.45">
      <c r="B13" s="120" t="s">
        <v>62</v>
      </c>
      <c r="C13" s="121"/>
      <c r="D13" s="149"/>
      <c r="E13" s="122"/>
      <c r="F13" s="123"/>
      <c r="G13" s="123"/>
      <c r="H13" s="123"/>
      <c r="I13" s="123"/>
      <c r="J13" s="123"/>
      <c r="K13" s="123"/>
      <c r="L13" s="124"/>
      <c r="M13" s="125"/>
      <c r="N13" s="126" t="s">
        <v>63</v>
      </c>
      <c r="O13" s="127"/>
    </row>
    <row r="14" spans="2:15" ht="41.65" x14ac:dyDescent="0.45">
      <c r="B14" s="128" t="s">
        <v>64</v>
      </c>
      <c r="C14" s="129" t="s">
        <v>65</v>
      </c>
      <c r="D14" s="85" t="s">
        <v>37</v>
      </c>
      <c r="E14" s="84" t="s">
        <v>38</v>
      </c>
      <c r="F14" s="84" t="s">
        <v>39</v>
      </c>
      <c r="G14" s="82" t="s">
        <v>40</v>
      </c>
      <c r="H14" s="84" t="s">
        <v>41</v>
      </c>
      <c r="I14" s="82" t="s">
        <v>42</v>
      </c>
      <c r="J14" s="150" t="s">
        <v>53</v>
      </c>
      <c r="K14" s="151"/>
      <c r="L14" s="85" t="s">
        <v>37</v>
      </c>
      <c r="M14" s="130" t="s">
        <v>33</v>
      </c>
      <c r="N14" s="131"/>
      <c r="O14" s="132"/>
    </row>
    <row r="15" spans="2:15" x14ac:dyDescent="0.45">
      <c r="B15" s="133">
        <v>1</v>
      </c>
      <c r="C15" s="134"/>
      <c r="D15" s="92"/>
      <c r="E15" s="91"/>
      <c r="F15" s="91"/>
      <c r="G15" s="92"/>
      <c r="H15" s="91"/>
      <c r="I15" s="92"/>
      <c r="J15" s="135"/>
      <c r="K15" s="136"/>
      <c r="L15" s="92"/>
      <c r="M15" s="91"/>
      <c r="N15" s="137"/>
      <c r="O15" s="138"/>
    </row>
    <row r="16" spans="2:15" x14ac:dyDescent="0.45">
      <c r="B16" s="133">
        <v>2</v>
      </c>
      <c r="C16" s="134"/>
      <c r="D16" s="92"/>
      <c r="E16" s="96"/>
      <c r="F16" s="96"/>
      <c r="G16" s="92"/>
      <c r="H16" s="91"/>
      <c r="I16" s="92"/>
      <c r="J16" s="135"/>
      <c r="K16" s="136"/>
      <c r="L16" s="92"/>
      <c r="M16" s="91"/>
      <c r="N16" s="139"/>
      <c r="O16" s="140"/>
    </row>
    <row r="17" spans="2:15" x14ac:dyDescent="0.45">
      <c r="B17" s="133">
        <v>3</v>
      </c>
      <c r="C17" s="134"/>
      <c r="D17" s="92"/>
      <c r="E17" s="91"/>
      <c r="F17" s="91"/>
      <c r="G17" s="92"/>
      <c r="H17" s="91"/>
      <c r="I17" s="92"/>
      <c r="J17" s="141"/>
      <c r="K17" s="142"/>
      <c r="L17" s="92"/>
      <c r="M17" s="91"/>
      <c r="N17" s="131"/>
      <c r="O17" s="132"/>
    </row>
    <row r="18" spans="2:15" x14ac:dyDescent="0.45">
      <c r="B18" s="133">
        <v>4</v>
      </c>
      <c r="C18" s="134"/>
      <c r="D18" s="92"/>
      <c r="E18" s="91"/>
      <c r="F18" s="91"/>
      <c r="G18" s="92"/>
      <c r="H18" s="91"/>
      <c r="I18" s="92"/>
      <c r="J18" s="135"/>
      <c r="K18" s="136"/>
      <c r="L18" s="92"/>
      <c r="M18" s="91"/>
      <c r="N18" s="137"/>
      <c r="O18" s="138"/>
    </row>
    <row r="19" spans="2:15" x14ac:dyDescent="0.45">
      <c r="B19" s="133">
        <v>5</v>
      </c>
      <c r="C19" s="134"/>
      <c r="D19" s="92"/>
      <c r="E19" s="91"/>
      <c r="F19" s="91"/>
      <c r="G19" s="92"/>
      <c r="H19" s="91"/>
      <c r="I19" s="92"/>
      <c r="J19" s="135"/>
      <c r="K19" s="136"/>
      <c r="L19" s="92"/>
      <c r="M19" s="91"/>
      <c r="N19" s="143"/>
      <c r="O19" s="144"/>
    </row>
    <row r="20" spans="2:15" x14ac:dyDescent="0.45">
      <c r="B20" s="133">
        <v>6</v>
      </c>
      <c r="C20" s="134"/>
      <c r="D20" s="92"/>
      <c r="E20" s="91"/>
      <c r="F20" s="91"/>
      <c r="G20" s="92"/>
      <c r="H20" s="91"/>
      <c r="I20" s="92"/>
      <c r="J20" s="135"/>
      <c r="K20" s="136"/>
      <c r="L20" s="92"/>
      <c r="M20" s="91"/>
      <c r="N20" s="143"/>
      <c r="O20" s="144"/>
    </row>
    <row r="21" spans="2:15" x14ac:dyDescent="0.45">
      <c r="B21" s="133">
        <v>7</v>
      </c>
      <c r="C21" s="134"/>
      <c r="D21" s="92"/>
      <c r="E21" s="91"/>
      <c r="F21" s="91"/>
      <c r="G21" s="92"/>
      <c r="H21" s="91"/>
      <c r="I21" s="92"/>
      <c r="J21" s="135"/>
      <c r="K21" s="136"/>
      <c r="L21" s="92"/>
      <c r="M21" s="91"/>
      <c r="N21" s="143"/>
      <c r="O21" s="144"/>
    </row>
    <row r="22" spans="2:15" x14ac:dyDescent="0.45">
      <c r="B22" s="133">
        <v>8</v>
      </c>
      <c r="C22" s="134"/>
      <c r="D22" s="92"/>
      <c r="E22" s="91"/>
      <c r="F22" s="91"/>
      <c r="G22" s="92"/>
      <c r="H22" s="91"/>
      <c r="I22" s="92"/>
      <c r="J22" s="135"/>
      <c r="K22" s="136"/>
      <c r="L22" s="92"/>
      <c r="M22" s="91"/>
      <c r="N22" s="143"/>
      <c r="O22" s="144"/>
    </row>
    <row r="23" spans="2:15" x14ac:dyDescent="0.45">
      <c r="B23" s="133">
        <v>9</v>
      </c>
      <c r="C23" s="134"/>
      <c r="D23" s="92"/>
      <c r="E23" s="91"/>
      <c r="F23" s="91"/>
      <c r="G23" s="92"/>
      <c r="H23" s="91"/>
      <c r="I23" s="92"/>
      <c r="J23" s="135"/>
      <c r="K23" s="136"/>
      <c r="L23" s="92"/>
      <c r="M23" s="91"/>
      <c r="N23" s="143"/>
      <c r="O23" s="144"/>
    </row>
    <row r="24" spans="2:15" x14ac:dyDescent="0.45">
      <c r="B24" s="133">
        <v>10</v>
      </c>
      <c r="C24" s="134"/>
      <c r="D24" s="92"/>
      <c r="E24" s="91"/>
      <c r="F24" s="91"/>
      <c r="G24" s="92"/>
      <c r="H24" s="91"/>
      <c r="I24" s="92"/>
      <c r="J24" s="135"/>
      <c r="K24" s="136"/>
      <c r="L24" s="92"/>
      <c r="M24" s="91"/>
      <c r="N24" s="143"/>
      <c r="O24" s="144"/>
    </row>
    <row r="25" spans="2:15" x14ac:dyDescent="0.45">
      <c r="B25" s="133">
        <v>11</v>
      </c>
      <c r="C25" s="134"/>
      <c r="D25" s="92"/>
      <c r="E25" s="91"/>
      <c r="F25" s="91"/>
      <c r="G25" s="92"/>
      <c r="H25" s="91"/>
      <c r="I25" s="92"/>
      <c r="J25" s="135"/>
      <c r="K25" s="136"/>
      <c r="L25" s="92"/>
      <c r="M25" s="91"/>
      <c r="N25" s="143"/>
      <c r="O25" s="144"/>
    </row>
    <row r="26" spans="2:15" x14ac:dyDescent="0.45">
      <c r="B26" s="133">
        <v>12</v>
      </c>
      <c r="C26" s="10"/>
      <c r="D26" s="92"/>
      <c r="E26" s="91"/>
      <c r="F26" s="91"/>
      <c r="G26" s="92"/>
      <c r="H26" s="91"/>
      <c r="I26" s="92"/>
      <c r="J26" s="135"/>
      <c r="K26" s="136"/>
      <c r="L26" s="92"/>
      <c r="M26" s="91"/>
      <c r="N26" s="143"/>
      <c r="O26" s="144"/>
    </row>
    <row r="27" spans="2:15" x14ac:dyDescent="0.45">
      <c r="B27" s="133">
        <v>13</v>
      </c>
      <c r="C27" s="10"/>
      <c r="D27" s="92"/>
      <c r="E27" s="91"/>
      <c r="F27" s="91"/>
      <c r="G27" s="92"/>
      <c r="H27" s="91"/>
      <c r="I27" s="92"/>
      <c r="J27" s="135"/>
      <c r="K27" s="136"/>
      <c r="L27" s="92"/>
      <c r="M27" s="91"/>
      <c r="N27" s="143"/>
      <c r="O27" s="144"/>
    </row>
    <row r="28" spans="2:15" ht="14.65" thickBot="1" x14ac:dyDescent="0.5">
      <c r="B28" s="145" t="s">
        <v>66</v>
      </c>
      <c r="C28" s="146"/>
      <c r="D28" s="104"/>
      <c r="E28" s="103"/>
      <c r="F28" s="103"/>
      <c r="G28" s="104"/>
      <c r="H28" s="103"/>
      <c r="I28" s="104"/>
      <c r="J28" s="147"/>
      <c r="K28" s="148"/>
      <c r="L28" s="104"/>
      <c r="M28" s="103"/>
      <c r="N28" s="137"/>
      <c r="O28" s="138"/>
    </row>
    <row r="29" spans="2:15" ht="14.65" thickTop="1" x14ac:dyDescent="0.45"/>
  </sheetData>
  <mergeCells count="36">
    <mergeCell ref="N25:O25"/>
    <mergeCell ref="N26:O26"/>
    <mergeCell ref="N27:O27"/>
    <mergeCell ref="B28:C28"/>
    <mergeCell ref="N28:O28"/>
    <mergeCell ref="F7:H7"/>
    <mergeCell ref="N19:O19"/>
    <mergeCell ref="N20:O20"/>
    <mergeCell ref="N21:O21"/>
    <mergeCell ref="N22:O22"/>
    <mergeCell ref="N23:O23"/>
    <mergeCell ref="N24:O24"/>
    <mergeCell ref="J14:K14"/>
    <mergeCell ref="N14:O14"/>
    <mergeCell ref="N15:O15"/>
    <mergeCell ref="J17:K17"/>
    <mergeCell ref="N17:O17"/>
    <mergeCell ref="N18:O18"/>
    <mergeCell ref="B10:C10"/>
    <mergeCell ref="D10:E10"/>
    <mergeCell ref="G10:I10"/>
    <mergeCell ref="M10:N10"/>
    <mergeCell ref="B13:C13"/>
    <mergeCell ref="E13:L13"/>
    <mergeCell ref="N13:O13"/>
    <mergeCell ref="D8:E8"/>
    <mergeCell ref="G8:H8"/>
    <mergeCell ref="B9:C9"/>
    <mergeCell ref="G9:H9"/>
    <mergeCell ref="I9:J9"/>
    <mergeCell ref="M9:N9"/>
    <mergeCell ref="K6:N6"/>
    <mergeCell ref="B7:C7"/>
    <mergeCell ref="J7:L7"/>
    <mergeCell ref="M7:N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Commissions</vt:lpstr>
      <vt:lpstr>Payroll Register</vt:lpstr>
      <vt:lpstr>Earnings Record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admin</cp:lastModifiedBy>
  <dcterms:created xsi:type="dcterms:W3CDTF">2013-06-11T11:07:55Z</dcterms:created>
  <dcterms:modified xsi:type="dcterms:W3CDTF">2015-10-17T18:07:49Z</dcterms:modified>
</cp:coreProperties>
</file>